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M:\都市土木班\１都市土木班\2都市計画\05.屋外広告物管理\02_各種様式\"/>
    </mc:Choice>
  </mc:AlternateContent>
  <xr:revisionPtr revIDLastSave="0" documentId="8_{FB6BB23E-0775-409D-8184-068C69119251}" xr6:coauthVersionLast="47" xr6:coauthVersionMax="47" xr10:uidLastSave="{00000000-0000-0000-0000-000000000000}"/>
  <bookViews>
    <workbookView xWindow="-120" yWindow="-120" windowWidth="19440" windowHeight="11520" xr2:uid="{E503937A-B598-44A8-ABCD-40054E1B3874}"/>
  </bookViews>
  <sheets>
    <sheet name="2-1-2.許可更新申請書" sheetId="1" r:id="rId1"/>
  </sheets>
  <externalReferences>
    <externalReference r:id="rId2"/>
  </externalReferences>
  <definedNames>
    <definedName name="_xlnm.Print_Area" localSheetId="0">'2-1-2.許可更新申請書'!$A$1:$BH$146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53" i="1" l="1"/>
  <c r="L52" i="1"/>
  <c r="BD47" i="1"/>
  <c r="L46" i="1"/>
  <c r="L45" i="1"/>
  <c r="BK44" i="1"/>
</calcChain>
</file>

<file path=xl/sharedStrings.xml><?xml version="1.0" encoding="utf-8"?>
<sst xmlns="http://schemas.openxmlformats.org/spreadsheetml/2006/main" count="135" uniqueCount="116">
  <si>
    <t>第3号様式（第９条関係）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</si>
  <si>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台帳№</t>
    <rPh sb="0" eb="2">
      <t>ダイチョウ</t>
    </rPh>
    <phoneticPr fontId="3"/>
  </si>
  <si>
    <t>屋外広告物許可更新申請書</t>
    <rPh sb="0" eb="2">
      <t>オクガイ</t>
    </rPh>
    <rPh sb="2" eb="4">
      <t>コウコク</t>
    </rPh>
    <rPh sb="4" eb="5">
      <t>ブツ</t>
    </rPh>
    <rPh sb="5" eb="7">
      <t>キョカ</t>
    </rPh>
    <rPh sb="7" eb="9">
      <t>コウシン</t>
    </rPh>
    <rPh sb="9" eb="12">
      <t>シンセイショ</t>
    </rPh>
    <phoneticPr fontId="3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</si>
  <si>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</si>
  <si>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</si>
  <si>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</si>
  <si>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</si>
  <si>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会津坂下町長</t>
    <rPh sb="0" eb="5">
      <t>アイヅバンゲマチ</t>
    </rPh>
    <rPh sb="5" eb="6">
      <t>チョウ</t>
    </rPh>
    <phoneticPr fontId="3"/>
  </si>
  <si>
    <t>住　所</t>
    <rPh sb="0" eb="1">
      <t>ジュウ</t>
    </rPh>
    <rPh sb="2" eb="3">
      <t>ショ</t>
    </rPh>
    <phoneticPr fontId="3"/>
  </si>
  <si>
    <t>申請者</t>
    <rPh sb="0" eb="3">
      <t>シンセイシャ</t>
    </rPh>
    <phoneticPr fontId="3"/>
  </si>
  <si>
    <t>氏　名</t>
    <rPh sb="0" eb="1">
      <t>シ</t>
    </rPh>
    <rPh sb="2" eb="3">
      <t>メイ</t>
    </rPh>
    <phoneticPr fontId="3"/>
  </si>
  <si>
    <t>（法人にあっては、主たる事務所の所在地、名称及び代表者の氏名）</t>
    <rPh sb="1" eb="3">
      <t>ホウジン</t>
    </rPh>
    <rPh sb="9" eb="10">
      <t>シュ</t>
    </rPh>
    <rPh sb="12" eb="14">
      <t>ジム</t>
    </rPh>
    <rPh sb="14" eb="15">
      <t>ショ</t>
    </rPh>
    <rPh sb="16" eb="19">
      <t>ショザイチ</t>
    </rPh>
    <rPh sb="20" eb="22">
      <t>メイショウ</t>
    </rPh>
    <rPh sb="22" eb="23">
      <t>オヨ</t>
    </rPh>
    <rPh sb="24" eb="27">
      <t>ダイヒョウシャ</t>
    </rPh>
    <rPh sb="28" eb="30">
      <t>シメイ</t>
    </rPh>
    <phoneticPr fontId="3"/>
  </si>
  <si>
    <t>（電話番号</t>
    <rPh sb="1" eb="3">
      <t>デンワ</t>
    </rPh>
    <rPh sb="3" eb="5">
      <t>バンゴウ</t>
    </rPh>
    <phoneticPr fontId="3"/>
  </si>
  <si>
    <t>）</t>
    <phoneticPr fontId="3"/>
  </si>
  <si>
    <t>次のとおり屋外広告物の許可の更新をしたいので、福島県屋外広告物条例第10条</t>
    <rPh sb="0" eb="1">
      <t>ツギ</t>
    </rPh>
    <rPh sb="5" eb="7">
      <t>オクガイ</t>
    </rPh>
    <rPh sb="7" eb="9">
      <t>コウコク</t>
    </rPh>
    <rPh sb="9" eb="10">
      <t>ブツ</t>
    </rPh>
    <rPh sb="11" eb="13">
      <t>キョカ</t>
    </rPh>
    <rPh sb="14" eb="16">
      <t>コウシン</t>
    </rPh>
    <rPh sb="23" eb="26">
      <t>フクシマケン</t>
    </rPh>
    <rPh sb="26" eb="28">
      <t>オクガイ</t>
    </rPh>
    <rPh sb="28" eb="30">
      <t>コウコク</t>
    </rPh>
    <rPh sb="30" eb="31">
      <t>ブツ</t>
    </rPh>
    <rPh sb="31" eb="33">
      <t>ジョウレイ</t>
    </rPh>
    <rPh sb="33" eb="34">
      <t>ダイ</t>
    </rPh>
    <rPh sb="36" eb="37">
      <t>ジョウ</t>
    </rPh>
    <phoneticPr fontId="3"/>
  </si>
  <si>
    <t>第3項の規定により申請します。</t>
    <phoneticPr fontId="3"/>
  </si>
  <si>
    <t>種類</t>
    <rPh sb="0" eb="2">
      <t>シュルイ</t>
    </rPh>
    <phoneticPr fontId="3"/>
  </si>
  <si>
    <t>照明装置</t>
    <rPh sb="0" eb="2">
      <t>ショウメイ</t>
    </rPh>
    <rPh sb="2" eb="4">
      <t>ソウチ</t>
    </rPh>
    <phoneticPr fontId="3"/>
  </si>
  <si>
    <t>数量</t>
    <rPh sb="0" eb="2">
      <t>スウリョウ</t>
    </rPh>
    <phoneticPr fontId="3"/>
  </si>
  <si>
    <t>表示面積</t>
    <rPh sb="0" eb="2">
      <t>ヒョウジ</t>
    </rPh>
    <rPh sb="2" eb="4">
      <t>メンセキ</t>
    </rPh>
    <phoneticPr fontId="3"/>
  </si>
  <si>
    <t>㎡</t>
    <phoneticPr fontId="3"/>
  </si>
  <si>
    <t>高　　　さ</t>
    <rPh sb="0" eb="1">
      <t>タカ</t>
    </rPh>
    <phoneticPr fontId="3"/>
  </si>
  <si>
    <t>ｍ</t>
    <phoneticPr fontId="3"/>
  </si>
  <si>
    <t>ｍ）</t>
    <phoneticPr fontId="3"/>
  </si>
  <si>
    <t>（地上から広告物上端までの高さ</t>
    <rPh sb="1" eb="3">
      <t>チジョウ</t>
    </rPh>
    <rPh sb="5" eb="7">
      <t>コウコク</t>
    </rPh>
    <rPh sb="7" eb="8">
      <t>ブツ</t>
    </rPh>
    <rPh sb="8" eb="10">
      <t>ジョウタン</t>
    </rPh>
    <rPh sb="13" eb="14">
      <t>タカ</t>
    </rPh>
    <phoneticPr fontId="3"/>
  </si>
  <si>
    <t>※地上から広告物上端までの高さが４ｍを</t>
    <rPh sb="1" eb="3">
      <t>チジョウ</t>
    </rPh>
    <rPh sb="5" eb="7">
      <t>コウコク</t>
    </rPh>
    <rPh sb="7" eb="8">
      <t>ブツ</t>
    </rPh>
    <rPh sb="8" eb="10">
      <t>ジョウタン</t>
    </rPh>
    <rPh sb="13" eb="14">
      <t>タカ</t>
    </rPh>
    <phoneticPr fontId="3"/>
  </si>
  <si>
    <t>超える場合、点検者は「別表１」に記載する</t>
    <rPh sb="0" eb="1">
      <t>コ</t>
    </rPh>
    <rPh sb="3" eb="5">
      <t>バアイ</t>
    </rPh>
    <rPh sb="6" eb="8">
      <t>テンケン</t>
    </rPh>
    <rPh sb="8" eb="9">
      <t>シャ</t>
    </rPh>
    <rPh sb="11" eb="13">
      <t>ベッピョウ</t>
    </rPh>
    <rPh sb="16" eb="18">
      <t>キサイ</t>
    </rPh>
    <phoneticPr fontId="3"/>
  </si>
  <si>
    <t>いずれかの資格が必要ですので、保有する</t>
    <rPh sb="5" eb="7">
      <t>シカク</t>
    </rPh>
    <rPh sb="8" eb="10">
      <t>ヒツヨウ</t>
    </rPh>
    <rPh sb="15" eb="17">
      <t>ホユウ</t>
    </rPh>
    <phoneticPr fontId="3"/>
  </si>
  <si>
    <t>資格の番号を「〇」で囲むこと。</t>
    <rPh sb="0" eb="2">
      <t>シカク</t>
    </rPh>
    <rPh sb="3" eb="5">
      <t>バンゴウ</t>
    </rPh>
    <rPh sb="10" eb="11">
      <t>カコ</t>
    </rPh>
    <phoneticPr fontId="3"/>
  </si>
  <si>
    <t>表示内容</t>
    <rPh sb="0" eb="2">
      <t>ヒョウジ</t>
    </rPh>
    <rPh sb="2" eb="4">
      <t>ナイヨウ</t>
    </rPh>
    <phoneticPr fontId="3"/>
  </si>
  <si>
    <r>
      <t>色彩</t>
    </r>
    <r>
      <rPr>
        <sz val="9"/>
        <rFont val="ＭＳ Ｐ明朝"/>
        <family val="1"/>
        <charset val="128"/>
      </rPr>
      <t>※注１</t>
    </r>
    <rPh sb="0" eb="2">
      <t>シキサイ</t>
    </rPh>
    <rPh sb="3" eb="4">
      <t>チュウ</t>
    </rPh>
    <phoneticPr fontId="3"/>
  </si>
  <si>
    <t>表示又は設置</t>
    <rPh sb="0" eb="2">
      <t>ヒョウジ</t>
    </rPh>
    <rPh sb="2" eb="3">
      <t>マタ</t>
    </rPh>
    <rPh sb="4" eb="6">
      <t>セッチ</t>
    </rPh>
    <phoneticPr fontId="3"/>
  </si>
  <si>
    <t>年月日　※注２</t>
    <rPh sb="0" eb="3">
      <t>ネンガッピ</t>
    </rPh>
    <rPh sb="5" eb="6">
      <t>チュウ</t>
    </rPh>
    <phoneticPr fontId="3"/>
  </si>
  <si>
    <t>表示区域又は</t>
    <rPh sb="0" eb="2">
      <t>ヒョウジ</t>
    </rPh>
    <rPh sb="2" eb="4">
      <t>クイキ</t>
    </rPh>
    <rPh sb="4" eb="5">
      <t>マタ</t>
    </rPh>
    <phoneticPr fontId="3"/>
  </si>
  <si>
    <t>会津坂下町</t>
    <rPh sb="0" eb="5">
      <t>アイヅバンゲマチ</t>
    </rPh>
    <phoneticPr fontId="3"/>
  </si>
  <si>
    <r>
      <rPr>
        <sz val="10"/>
        <rFont val="ＭＳ Ｐ明朝"/>
        <family val="1"/>
        <charset val="128"/>
      </rPr>
      <t>地域区分</t>
    </r>
    <r>
      <rPr>
        <sz val="9"/>
        <rFont val="ＭＳ Ｐ明朝"/>
        <family val="1"/>
        <charset val="128"/>
      </rPr>
      <t>※注３</t>
    </r>
    <rPh sb="0" eb="2">
      <t>チイキ</t>
    </rPh>
    <rPh sb="2" eb="4">
      <t>クブン</t>
    </rPh>
    <rPh sb="5" eb="6">
      <t>チュウ</t>
    </rPh>
    <phoneticPr fontId="3"/>
  </si>
  <si>
    <t>特別　　一種</t>
    <rPh sb="0" eb="2">
      <t>トクベツ</t>
    </rPh>
    <rPh sb="4" eb="6">
      <t>イッシュ</t>
    </rPh>
    <phoneticPr fontId="3"/>
  </si>
  <si>
    <t>・　　・</t>
    <phoneticPr fontId="3"/>
  </si>
  <si>
    <t>普通　二種</t>
    <phoneticPr fontId="3"/>
  </si>
  <si>
    <t>設置場所</t>
    <rPh sb="0" eb="2">
      <t>セッチ</t>
    </rPh>
    <rPh sb="2" eb="4">
      <t>バショ</t>
    </rPh>
    <phoneticPr fontId="3"/>
  </si>
  <si>
    <t>表示(設置)期間</t>
    <rPh sb="0" eb="2">
      <t>ヒョウジ</t>
    </rPh>
    <rPh sb="3" eb="5">
      <t>セッチ</t>
    </rPh>
    <rPh sb="6" eb="8">
      <t>キカン</t>
    </rPh>
    <phoneticPr fontId="3"/>
  </si>
  <si>
    <t>から</t>
    <phoneticPr fontId="3"/>
  </si>
  <si>
    <t>まで</t>
    <phoneticPr fontId="3"/>
  </si>
  <si>
    <t>前回の許可</t>
    <rPh sb="0" eb="2">
      <t>ゼンカイ</t>
    </rPh>
    <rPh sb="3" eb="5">
      <t>キョカ</t>
    </rPh>
    <phoneticPr fontId="3"/>
  </si>
  <si>
    <t>許可期間</t>
    <rPh sb="0" eb="2">
      <t>キョカ</t>
    </rPh>
    <rPh sb="2" eb="4">
      <t>キカン</t>
    </rPh>
    <phoneticPr fontId="3"/>
  </si>
  <si>
    <t>会津坂下町指令</t>
    <rPh sb="0" eb="5">
      <t>アイ</t>
    </rPh>
    <rPh sb="5" eb="7">
      <t>シレイ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</si>
  <si>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</si>
  <si>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</si>
  <si>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点検年月日</t>
    <rPh sb="0" eb="2">
      <t>テンケン</t>
    </rPh>
    <rPh sb="2" eb="5">
      <t>ネンガッピ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</si>
  <si>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</si>
  <si>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</si>
  <si>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点検
個所</t>
    <rPh sb="0" eb="2">
      <t>テンケン</t>
    </rPh>
    <rPh sb="3" eb="5">
      <t>カショ</t>
    </rPh>
    <phoneticPr fontId="3"/>
  </si>
  <si>
    <t>点検項目</t>
    <rPh sb="0" eb="2">
      <t>テンケン</t>
    </rPh>
    <rPh sb="2" eb="4">
      <t>コウモク</t>
    </rPh>
    <phoneticPr fontId="3"/>
  </si>
  <si>
    <r>
      <rPr>
        <sz val="10"/>
        <rFont val="ＭＳ Ｐ明朝"/>
        <family val="1"/>
        <charset val="128"/>
      </rPr>
      <t>異常の
有・無</t>
    </r>
    <r>
      <rPr>
        <sz val="11"/>
        <rFont val="ＭＳ Ｐ明朝"/>
        <family val="1"/>
        <charset val="128"/>
      </rPr>
      <t>　　　</t>
    </r>
    <r>
      <rPr>
        <sz val="9"/>
        <rFont val="ＭＳ Ｐ明朝"/>
        <family val="1"/>
        <charset val="128"/>
      </rPr>
      <t>※注４</t>
    </r>
    <rPh sb="0" eb="2">
      <t>イジョウ</t>
    </rPh>
    <rPh sb="4" eb="5">
      <t>ユウ</t>
    </rPh>
    <rPh sb="6" eb="7">
      <t>ム</t>
    </rPh>
    <rPh sb="11" eb="12">
      <t>チュウ</t>
    </rPh>
    <phoneticPr fontId="3"/>
  </si>
  <si>
    <t>改善の概要</t>
    <rPh sb="0" eb="2">
      <t>カイゼン</t>
    </rPh>
    <rPh sb="3" eb="5">
      <t>ガイヨウ</t>
    </rPh>
    <phoneticPr fontId="3"/>
  </si>
  <si>
    <t>基礎部・
上部構造</t>
    <rPh sb="0" eb="2">
      <t>キソ</t>
    </rPh>
    <rPh sb="2" eb="3">
      <t>ブ</t>
    </rPh>
    <rPh sb="5" eb="7">
      <t>ジョウブ</t>
    </rPh>
    <rPh sb="7" eb="9">
      <t>コウゾウ</t>
    </rPh>
    <phoneticPr fontId="3"/>
  </si>
  <si>
    <t>１　上部構造全体の傾斜、ぐらつき</t>
    <rPh sb="2" eb="4">
      <t>ジョウブ</t>
    </rPh>
    <rPh sb="4" eb="6">
      <t>コウゾウ</t>
    </rPh>
    <rPh sb="6" eb="8">
      <t>ゼンタイ</t>
    </rPh>
    <rPh sb="9" eb="11">
      <t>ケイシャ</t>
    </rPh>
    <phoneticPr fontId="3"/>
  </si>
  <si>
    <t>有・無</t>
    <rPh sb="0" eb="1">
      <t>ユウ</t>
    </rPh>
    <rPh sb="2" eb="3">
      <t>ム</t>
    </rPh>
    <phoneticPr fontId="3"/>
  </si>
  <si>
    <t>２　基礎のクラック、支柱と根巻きとの隙間、支柱ぐらつき</t>
    <rPh sb="2" eb="4">
      <t>キソ</t>
    </rPh>
    <rPh sb="10" eb="12">
      <t>シチュウ</t>
    </rPh>
    <rPh sb="13" eb="14">
      <t>コン</t>
    </rPh>
    <rPh sb="14" eb="15">
      <t>マ</t>
    </rPh>
    <rPh sb="18" eb="20">
      <t>スキマ</t>
    </rPh>
    <rPh sb="21" eb="23">
      <t>シチュウ</t>
    </rPh>
    <phoneticPr fontId="3"/>
  </si>
  <si>
    <t>３　鉄骨のさび発生、塗装の老朽化</t>
    <rPh sb="2" eb="4">
      <t>テッコツ</t>
    </rPh>
    <rPh sb="7" eb="9">
      <t>ハッセイ</t>
    </rPh>
    <rPh sb="10" eb="12">
      <t>トソウ</t>
    </rPh>
    <rPh sb="13" eb="16">
      <t>ロウキュウカ</t>
    </rPh>
    <phoneticPr fontId="3"/>
  </si>
  <si>
    <t>支持部</t>
    <rPh sb="0" eb="2">
      <t>シジ</t>
    </rPh>
    <rPh sb="2" eb="3">
      <t>ブ</t>
    </rPh>
    <phoneticPr fontId="3"/>
  </si>
  <si>
    <t>１　鉄骨接合部（溶接部・プレート）の腐食、変形、隙間</t>
    <rPh sb="2" eb="4">
      <t>テッコツ</t>
    </rPh>
    <rPh sb="4" eb="6">
      <t>セツゴウ</t>
    </rPh>
    <rPh sb="6" eb="7">
      <t>ブ</t>
    </rPh>
    <rPh sb="8" eb="10">
      <t>ヨウセツ</t>
    </rPh>
    <rPh sb="10" eb="11">
      <t>ブ</t>
    </rPh>
    <rPh sb="18" eb="20">
      <t>フショク</t>
    </rPh>
    <rPh sb="21" eb="23">
      <t>ヘンケイ</t>
    </rPh>
    <rPh sb="24" eb="26">
      <t>スキマ</t>
    </rPh>
    <phoneticPr fontId="3"/>
  </si>
  <si>
    <t>２　鉄骨接合部（ボルト、ナット、ビス）のゆるみ、欠落</t>
    <rPh sb="2" eb="4">
      <t>テッコツ</t>
    </rPh>
    <rPh sb="4" eb="6">
      <t>セツゴウ</t>
    </rPh>
    <rPh sb="6" eb="7">
      <t>ブ</t>
    </rPh>
    <rPh sb="24" eb="26">
      <t>ケツラク</t>
    </rPh>
    <phoneticPr fontId="3"/>
  </si>
  <si>
    <t>取付部</t>
    <rPh sb="0" eb="2">
      <t>トリツケ</t>
    </rPh>
    <rPh sb="2" eb="3">
      <t>ブ</t>
    </rPh>
    <phoneticPr fontId="3"/>
  </si>
  <si>
    <t>１　アンカーボルト・取付部プレートの腐食、変形</t>
    <rPh sb="10" eb="12">
      <t>トリツケ</t>
    </rPh>
    <rPh sb="12" eb="13">
      <t>ブ</t>
    </rPh>
    <rPh sb="18" eb="20">
      <t>フショク</t>
    </rPh>
    <rPh sb="21" eb="23">
      <t>ヘンケイ</t>
    </rPh>
    <phoneticPr fontId="3"/>
  </si>
  <si>
    <t>２　溶接部の劣化、コーキングの劣化など</t>
    <rPh sb="2" eb="4">
      <t>ヨウセツ</t>
    </rPh>
    <rPh sb="4" eb="5">
      <t>ブ</t>
    </rPh>
    <rPh sb="6" eb="8">
      <t>レッカ</t>
    </rPh>
    <rPh sb="15" eb="17">
      <t>レッカ</t>
    </rPh>
    <phoneticPr fontId="3"/>
  </si>
  <si>
    <t>３　取付対象部（柱・壁・スラブ）・取付部周辺の異常</t>
    <rPh sb="2" eb="4">
      <t>トリツケ</t>
    </rPh>
    <rPh sb="4" eb="6">
      <t>タイショウ</t>
    </rPh>
    <rPh sb="6" eb="7">
      <t>ブ</t>
    </rPh>
    <rPh sb="8" eb="9">
      <t>ハシラ</t>
    </rPh>
    <rPh sb="10" eb="11">
      <t>カベ</t>
    </rPh>
    <rPh sb="17" eb="19">
      <t>トリツケ</t>
    </rPh>
    <rPh sb="19" eb="20">
      <t>ブ</t>
    </rPh>
    <rPh sb="20" eb="22">
      <t>シュウヘン</t>
    </rPh>
    <rPh sb="23" eb="25">
      <t>イジョウ</t>
    </rPh>
    <phoneticPr fontId="3"/>
  </si>
  <si>
    <t>広告板</t>
    <rPh sb="0" eb="2">
      <t>コウコク</t>
    </rPh>
    <rPh sb="2" eb="3">
      <t>バン</t>
    </rPh>
    <phoneticPr fontId="3"/>
  </si>
  <si>
    <t>１　表示面積・切り文字等の腐食、破損、変形、ビス等の欠落</t>
    <rPh sb="2" eb="4">
      <t>ヒョウジ</t>
    </rPh>
    <rPh sb="4" eb="6">
      <t>メンセキ</t>
    </rPh>
    <rPh sb="7" eb="8">
      <t>キ</t>
    </rPh>
    <rPh sb="9" eb="11">
      <t>モジ</t>
    </rPh>
    <rPh sb="11" eb="12">
      <t>トウ</t>
    </rPh>
    <rPh sb="13" eb="15">
      <t>フショク</t>
    </rPh>
    <rPh sb="16" eb="18">
      <t>ハソン</t>
    </rPh>
    <rPh sb="19" eb="21">
      <t>ヘンケイ</t>
    </rPh>
    <rPh sb="24" eb="25">
      <t>トウ</t>
    </rPh>
    <rPh sb="26" eb="28">
      <t>ケツラク</t>
    </rPh>
    <phoneticPr fontId="3"/>
  </si>
  <si>
    <t>２　側板、表示面板押さえの腐食、破損、ねじれ、変形、欠損</t>
    <rPh sb="2" eb="4">
      <t>ソクバン</t>
    </rPh>
    <rPh sb="5" eb="7">
      <t>ヒョウジ</t>
    </rPh>
    <rPh sb="7" eb="8">
      <t>メン</t>
    </rPh>
    <rPh sb="8" eb="9">
      <t>イタ</t>
    </rPh>
    <rPh sb="9" eb="10">
      <t>オ</t>
    </rPh>
    <rPh sb="13" eb="15">
      <t>フショク</t>
    </rPh>
    <rPh sb="16" eb="18">
      <t>ハソン</t>
    </rPh>
    <rPh sb="23" eb="25">
      <t>ヘンケイ</t>
    </rPh>
    <rPh sb="26" eb="28">
      <t>ケッソン</t>
    </rPh>
    <phoneticPr fontId="3"/>
  </si>
  <si>
    <t>３　広告板底部の腐食、水抜き孔の詰まり</t>
    <rPh sb="2" eb="4">
      <t>コウコク</t>
    </rPh>
    <rPh sb="4" eb="5">
      <t>バン</t>
    </rPh>
    <rPh sb="5" eb="7">
      <t>テイブ</t>
    </rPh>
    <rPh sb="8" eb="10">
      <t>フショク</t>
    </rPh>
    <rPh sb="11" eb="13">
      <t>ミズヌ</t>
    </rPh>
    <rPh sb="14" eb="15">
      <t>アナ</t>
    </rPh>
    <rPh sb="16" eb="17">
      <t>ツ</t>
    </rPh>
    <phoneticPr fontId="3"/>
  </si>
  <si>
    <t>照明
装置</t>
    <rPh sb="0" eb="2">
      <t>ショウメイ</t>
    </rPh>
    <rPh sb="3" eb="5">
      <t>ソウチ</t>
    </rPh>
    <phoneticPr fontId="3"/>
  </si>
  <si>
    <t>１　照明装置の不点灯、不発光</t>
    <rPh sb="2" eb="4">
      <t>ショウメイ</t>
    </rPh>
    <rPh sb="4" eb="6">
      <t>ソウチ</t>
    </rPh>
    <rPh sb="7" eb="8">
      <t>フ</t>
    </rPh>
    <rPh sb="8" eb="10">
      <t>テントウ</t>
    </rPh>
    <rPh sb="11" eb="13">
      <t>フハツ</t>
    </rPh>
    <rPh sb="13" eb="14">
      <t>ヒカリ</t>
    </rPh>
    <phoneticPr fontId="3"/>
  </si>
  <si>
    <t>２　照明装置の取付部の破損、変形、
　　さび、漏水</t>
    <rPh sb="2" eb="4">
      <t>ショウメイ</t>
    </rPh>
    <rPh sb="4" eb="6">
      <t>ソウチ</t>
    </rPh>
    <rPh sb="7" eb="9">
      <t>トリツケ</t>
    </rPh>
    <rPh sb="9" eb="10">
      <t>ブ</t>
    </rPh>
    <rPh sb="11" eb="13">
      <t>ハソン</t>
    </rPh>
    <rPh sb="14" eb="16">
      <t>ヘンケイ</t>
    </rPh>
    <rPh sb="23" eb="25">
      <t>ロウスイ</t>
    </rPh>
    <phoneticPr fontId="3"/>
  </si>
  <si>
    <t>３　周辺機器の劣化、破損</t>
    <rPh sb="2" eb="4">
      <t>シュウヘン</t>
    </rPh>
    <rPh sb="4" eb="6">
      <t>キキ</t>
    </rPh>
    <rPh sb="7" eb="9">
      <t>レッカ</t>
    </rPh>
    <rPh sb="10" eb="12">
      <t>ハソン</t>
    </rPh>
    <phoneticPr fontId="3"/>
  </si>
  <si>
    <t>その他</t>
    <rPh sb="2" eb="3">
      <t>タ</t>
    </rPh>
    <phoneticPr fontId="3"/>
  </si>
  <si>
    <t>１　付属部材の腐食、破損</t>
    <rPh sb="2" eb="4">
      <t>フゾク</t>
    </rPh>
    <rPh sb="4" eb="6">
      <t>ブザイ</t>
    </rPh>
    <rPh sb="7" eb="9">
      <t>フショク</t>
    </rPh>
    <rPh sb="10" eb="12">
      <t>ハソン</t>
    </rPh>
    <phoneticPr fontId="3"/>
  </si>
  <si>
    <t>２　避雷針の腐食、損傷</t>
    <rPh sb="2" eb="5">
      <t>ヒライシン</t>
    </rPh>
    <rPh sb="6" eb="8">
      <t>フショク</t>
    </rPh>
    <rPh sb="9" eb="11">
      <t>ソンショウ</t>
    </rPh>
    <phoneticPr fontId="3"/>
  </si>
  <si>
    <t>３　その他点検した事項
　　（　　　　　　　　　　　　　　　　　　　）</t>
    <rPh sb="4" eb="5">
      <t>タ</t>
    </rPh>
    <rPh sb="5" eb="7">
      <t>テンケン</t>
    </rPh>
    <rPh sb="9" eb="11">
      <t>ジコウ</t>
    </rPh>
    <phoneticPr fontId="3"/>
  </si>
  <si>
    <t>　　この点検結果は、事実の相違ありません。</t>
    <rPh sb="4" eb="6">
      <t>テンケン</t>
    </rPh>
    <rPh sb="6" eb="8">
      <t>ケッカ</t>
    </rPh>
    <rPh sb="10" eb="12">
      <t>ジジツ</t>
    </rPh>
    <rPh sb="13" eb="15">
      <t>ソウイ</t>
    </rPh>
    <phoneticPr fontId="3"/>
  </si>
  <si>
    <t>住　　所</t>
    <rPh sb="0" eb="1">
      <t>ジュウ</t>
    </rPh>
    <rPh sb="3" eb="4">
      <t>ショ</t>
    </rPh>
    <phoneticPr fontId="3"/>
  </si>
  <si>
    <t>点検者</t>
    <rPh sb="0" eb="2">
      <t>テンケン</t>
    </rPh>
    <rPh sb="2" eb="3">
      <t>シャ</t>
    </rPh>
    <phoneticPr fontId="3"/>
  </si>
  <si>
    <t>氏　　名</t>
    <rPh sb="0" eb="1">
      <t>シ</t>
    </rPh>
    <rPh sb="3" eb="4">
      <t>メイ</t>
    </rPh>
    <phoneticPr fontId="3"/>
  </si>
  <si>
    <t>　</t>
    <phoneticPr fontId="3"/>
  </si>
  <si>
    <t>注　</t>
    <phoneticPr fontId="3"/>
  </si>
  <si>
    <t>　色彩の欄は、広告物等の種類に応じて色彩が許可基準となる場合に表示面積の</t>
    <phoneticPr fontId="3"/>
  </si>
  <si>
    <t>二分の一を超えて使用する色彩のマンセル値を記入すること。</t>
    <rPh sb="12" eb="14">
      <t>シキサイ</t>
    </rPh>
    <rPh sb="19" eb="20">
      <t>チ</t>
    </rPh>
    <rPh sb="21" eb="23">
      <t>キニュウ</t>
    </rPh>
    <phoneticPr fontId="3"/>
  </si>
  <si>
    <t>　表示又は設置年月日の欄は、広告物等が表示又は設置された年月日（不明の場</t>
    <rPh sb="1" eb="3">
      <t>ヒョウジ</t>
    </rPh>
    <rPh sb="3" eb="4">
      <t>マタ</t>
    </rPh>
    <rPh sb="5" eb="7">
      <t>セッチ</t>
    </rPh>
    <rPh sb="7" eb="10">
      <t>ネンガッピ</t>
    </rPh>
    <rPh sb="11" eb="12">
      <t>ラン</t>
    </rPh>
    <rPh sb="14" eb="16">
      <t>コウコク</t>
    </rPh>
    <rPh sb="16" eb="17">
      <t>ブツ</t>
    </rPh>
    <rPh sb="17" eb="18">
      <t>トウ</t>
    </rPh>
    <rPh sb="19" eb="21">
      <t>ヒョウジ</t>
    </rPh>
    <rPh sb="21" eb="22">
      <t>マタ</t>
    </rPh>
    <rPh sb="23" eb="25">
      <t>セッチ</t>
    </rPh>
    <rPh sb="28" eb="31">
      <t>ネンガッピ</t>
    </rPh>
    <rPh sb="32" eb="34">
      <t>フメイ</t>
    </rPh>
    <rPh sb="35" eb="36">
      <t>バ</t>
    </rPh>
    <phoneticPr fontId="3"/>
  </si>
  <si>
    <t>合は当初の許可年月日）を記入すること。</t>
    <rPh sb="5" eb="7">
      <t>キョカ</t>
    </rPh>
    <rPh sb="7" eb="10">
      <t>ネンガッピ</t>
    </rPh>
    <rPh sb="12" eb="14">
      <t>キニュウ</t>
    </rPh>
    <phoneticPr fontId="3"/>
  </si>
  <si>
    <t>　地域区分の欄は、特別規制地域等又は普通規制地域等の別及び第一種又は第</t>
    <rPh sb="1" eb="3">
      <t>チイキ</t>
    </rPh>
    <rPh sb="3" eb="5">
      <t>クブン</t>
    </rPh>
    <rPh sb="6" eb="7">
      <t>ラン</t>
    </rPh>
    <rPh sb="9" eb="11">
      <t>トクベツ</t>
    </rPh>
    <rPh sb="11" eb="13">
      <t>キセイ</t>
    </rPh>
    <rPh sb="13" eb="15">
      <t>チイキ</t>
    </rPh>
    <rPh sb="15" eb="16">
      <t>トウ</t>
    </rPh>
    <rPh sb="16" eb="17">
      <t>マタ</t>
    </rPh>
    <rPh sb="18" eb="20">
      <t>フツウ</t>
    </rPh>
    <rPh sb="20" eb="22">
      <t>キセイ</t>
    </rPh>
    <rPh sb="22" eb="24">
      <t>チイキ</t>
    </rPh>
    <rPh sb="24" eb="25">
      <t>トウ</t>
    </rPh>
    <rPh sb="26" eb="27">
      <t>ベツ</t>
    </rPh>
    <rPh sb="27" eb="28">
      <t>オヨ</t>
    </rPh>
    <rPh sb="29" eb="32">
      <t>ダイイッシュ</t>
    </rPh>
    <rPh sb="32" eb="33">
      <t>マタ</t>
    </rPh>
    <rPh sb="34" eb="35">
      <t>ダイ</t>
    </rPh>
    <phoneticPr fontId="3"/>
  </si>
  <si>
    <t>二種の別に応じ、該当するものを〇で囲むこと。</t>
    <rPh sb="5" eb="6">
      <t>オウ</t>
    </rPh>
    <rPh sb="8" eb="10">
      <t>ガイトウ</t>
    </rPh>
    <rPh sb="17" eb="18">
      <t>カコ</t>
    </rPh>
    <phoneticPr fontId="3"/>
  </si>
  <si>
    <t>異常の有・無の欄は、有を〇で囲む場合、改善の概要を記入すること。</t>
    <rPh sb="0" eb="2">
      <t>イジョウ</t>
    </rPh>
    <rPh sb="3" eb="4">
      <t>ユウ</t>
    </rPh>
    <rPh sb="5" eb="6">
      <t>ム</t>
    </rPh>
    <rPh sb="7" eb="8">
      <t>ラン</t>
    </rPh>
    <rPh sb="10" eb="11">
      <t>ユウ</t>
    </rPh>
    <rPh sb="14" eb="15">
      <t>カコ</t>
    </rPh>
    <rPh sb="16" eb="18">
      <t>バアイ</t>
    </rPh>
    <rPh sb="19" eb="21">
      <t>カイゼン</t>
    </rPh>
    <rPh sb="22" eb="24">
      <t>ガイヨウ</t>
    </rPh>
    <rPh sb="25" eb="27">
      <t>キニュウ</t>
    </rPh>
    <phoneticPr fontId="3"/>
  </si>
  <si>
    <t>　広告物等の現状を撮影したカラー写真（許可の期間の満了の日から起算して３月</t>
    <rPh sb="1" eb="3">
      <t>コウコク</t>
    </rPh>
    <rPh sb="3" eb="4">
      <t>ブツ</t>
    </rPh>
    <rPh sb="4" eb="5">
      <t>トウ</t>
    </rPh>
    <rPh sb="6" eb="8">
      <t>ゲンジョウ</t>
    </rPh>
    <rPh sb="9" eb="11">
      <t>サツエイ</t>
    </rPh>
    <rPh sb="16" eb="18">
      <t>シャシン</t>
    </rPh>
    <rPh sb="19" eb="21">
      <t>キョカ</t>
    </rPh>
    <rPh sb="22" eb="24">
      <t>キカン</t>
    </rPh>
    <rPh sb="25" eb="27">
      <t>マンリョウ</t>
    </rPh>
    <rPh sb="28" eb="29">
      <t>ヒ</t>
    </rPh>
    <rPh sb="31" eb="33">
      <t>キサン</t>
    </rPh>
    <rPh sb="36" eb="37">
      <t>ツキ</t>
    </rPh>
    <phoneticPr fontId="3"/>
  </si>
  <si>
    <t>以内に撮影したものに限る。）を添付すること。</t>
    <rPh sb="10" eb="11">
      <t>カギ</t>
    </rPh>
    <rPh sb="15" eb="17">
      <t>テンプ</t>
    </rPh>
    <phoneticPr fontId="3"/>
  </si>
  <si>
    <t>※広告物などを補修した場合は、補修前後のカラー写真を添付すること。</t>
    <rPh sb="1" eb="3">
      <t>コウコク</t>
    </rPh>
    <rPh sb="3" eb="4">
      <t>ブツ</t>
    </rPh>
    <rPh sb="7" eb="9">
      <t>ホシュウ</t>
    </rPh>
    <rPh sb="11" eb="13">
      <t>バアイ</t>
    </rPh>
    <rPh sb="15" eb="17">
      <t>ホシュウ</t>
    </rPh>
    <rPh sb="17" eb="19">
      <t>ゼンゴ</t>
    </rPh>
    <rPh sb="23" eb="25">
      <t>シャシン</t>
    </rPh>
    <rPh sb="26" eb="28">
      <t>テンプ</t>
    </rPh>
    <phoneticPr fontId="3"/>
  </si>
  <si>
    <t>　【別表１】（点検者の資格中、該当する番号全てを〇で囲み、資格を証明する書類の写しを添付すること。）</t>
    <rPh sb="2" eb="4">
      <t>ベッピョウ</t>
    </rPh>
    <rPh sb="7" eb="9">
      <t>テンケン</t>
    </rPh>
    <rPh sb="9" eb="10">
      <t>シャ</t>
    </rPh>
    <rPh sb="11" eb="13">
      <t>シカク</t>
    </rPh>
    <rPh sb="13" eb="14">
      <t>チュウ</t>
    </rPh>
    <rPh sb="15" eb="17">
      <t>ガイトウ</t>
    </rPh>
    <rPh sb="19" eb="21">
      <t>バンゴウ</t>
    </rPh>
    <rPh sb="21" eb="22">
      <t>スベ</t>
    </rPh>
    <rPh sb="26" eb="27">
      <t>カコ</t>
    </rPh>
    <rPh sb="29" eb="31">
      <t>シカク</t>
    </rPh>
    <rPh sb="32" eb="34">
      <t>ショウメイ</t>
    </rPh>
    <rPh sb="36" eb="38">
      <t>ショルイ</t>
    </rPh>
    <rPh sb="39" eb="40">
      <t>ウツ</t>
    </rPh>
    <rPh sb="42" eb="44">
      <t>テンプ</t>
    </rPh>
    <phoneticPr fontId="3"/>
  </si>
  <si>
    <t>点検者の資格</t>
    <phoneticPr fontId="3"/>
  </si>
  <si>
    <t>１　屋外広告士（屋外広告物法第10条第2項第3号イに規定する試験に合格した者をいう。）</t>
    <rPh sb="2" eb="4">
      <t>オクガイ</t>
    </rPh>
    <rPh sb="4" eb="6">
      <t>コウコク</t>
    </rPh>
    <rPh sb="6" eb="7">
      <t>シ</t>
    </rPh>
    <rPh sb="8" eb="10">
      <t>オクガイ</t>
    </rPh>
    <rPh sb="10" eb="12">
      <t>コウコク</t>
    </rPh>
    <rPh sb="12" eb="13">
      <t>ブツ</t>
    </rPh>
    <rPh sb="13" eb="14">
      <t>ホウ</t>
    </rPh>
    <rPh sb="14" eb="15">
      <t>ダイ</t>
    </rPh>
    <rPh sb="17" eb="18">
      <t>ジョウ</t>
    </rPh>
    <rPh sb="18" eb="19">
      <t>ダイ</t>
    </rPh>
    <rPh sb="20" eb="21">
      <t>コウ</t>
    </rPh>
    <rPh sb="21" eb="22">
      <t>ダイ</t>
    </rPh>
    <rPh sb="23" eb="24">
      <t>ゴウ</t>
    </rPh>
    <rPh sb="26" eb="28">
      <t>キテイ</t>
    </rPh>
    <rPh sb="30" eb="32">
      <t>シケン</t>
    </rPh>
    <rPh sb="33" eb="35">
      <t>ゴウカク</t>
    </rPh>
    <rPh sb="37" eb="38">
      <t>モノ</t>
    </rPh>
    <phoneticPr fontId="3"/>
  </si>
  <si>
    <t>(地上から広告物</t>
    <rPh sb="1" eb="3">
      <t>チジョウ</t>
    </rPh>
    <rPh sb="5" eb="7">
      <t>コウコク</t>
    </rPh>
    <rPh sb="7" eb="8">
      <t>ブツ</t>
    </rPh>
    <phoneticPr fontId="3"/>
  </si>
  <si>
    <t>２　一級又は二級建築士</t>
    <rPh sb="2" eb="4">
      <t>イッキュウ</t>
    </rPh>
    <rPh sb="4" eb="5">
      <t>マタ</t>
    </rPh>
    <rPh sb="6" eb="8">
      <t>２キュウ</t>
    </rPh>
    <rPh sb="8" eb="11">
      <t>ケンチクシ</t>
    </rPh>
    <phoneticPr fontId="3"/>
  </si>
  <si>
    <t>上端までの高さが</t>
    <rPh sb="0" eb="2">
      <t>ジョウタン</t>
    </rPh>
    <rPh sb="5" eb="6">
      <t>タカ</t>
    </rPh>
    <phoneticPr fontId="3"/>
  </si>
  <si>
    <t>３　広告美術仕上げに関する職業訓練指導員免許所持者、技能検定合格者</t>
    <rPh sb="2" eb="4">
      <t>コウコク</t>
    </rPh>
    <rPh sb="4" eb="6">
      <t>ビジュツ</t>
    </rPh>
    <rPh sb="6" eb="8">
      <t>シア</t>
    </rPh>
    <rPh sb="10" eb="11">
      <t>カン</t>
    </rPh>
    <rPh sb="13" eb="15">
      <t>ショクギョウ</t>
    </rPh>
    <rPh sb="15" eb="17">
      <t>クンレン</t>
    </rPh>
    <rPh sb="17" eb="20">
      <t>シドウイン</t>
    </rPh>
    <rPh sb="20" eb="22">
      <t>メンキョ</t>
    </rPh>
    <rPh sb="22" eb="25">
      <t>ショジシャ</t>
    </rPh>
    <rPh sb="26" eb="28">
      <t>ギノウ</t>
    </rPh>
    <rPh sb="28" eb="30">
      <t>ケンテイ</t>
    </rPh>
    <rPh sb="30" eb="32">
      <t>ゴウカク</t>
    </rPh>
    <rPh sb="32" eb="33">
      <t>シャ</t>
    </rPh>
    <phoneticPr fontId="3"/>
  </si>
  <si>
    <t>４ｍを超える広告物）</t>
    <rPh sb="3" eb="4">
      <t>コ</t>
    </rPh>
    <rPh sb="6" eb="8">
      <t>コウコク</t>
    </rPh>
    <rPh sb="8" eb="9">
      <t>ブツ</t>
    </rPh>
    <phoneticPr fontId="3"/>
  </si>
  <si>
    <t>　　又は職業訓練修了者</t>
    <phoneticPr fontId="3"/>
  </si>
  <si>
    <t>４　屋外広告物点検技能講習修了者　（(一社)日本屋外広告業団体連合会、</t>
    <rPh sb="2" eb="4">
      <t>オクガイ</t>
    </rPh>
    <phoneticPr fontId="3"/>
  </si>
  <si>
    <t>　　又は(公社)日本サイン協会が開催する点検技能講習を受講したものをいう。）</t>
    <rPh sb="13" eb="15">
      <t>キョウカイ</t>
    </rPh>
    <phoneticPr fontId="3"/>
  </si>
  <si>
    <t>５　知事が適当と認めるもの</t>
    <rPh sb="2" eb="4">
      <t>チジ</t>
    </rPh>
    <rPh sb="5" eb="7">
      <t>テキトウ</t>
    </rPh>
    <rPh sb="8" eb="9">
      <t>ミト</t>
    </rPh>
    <phoneticPr fontId="3"/>
  </si>
  <si>
    <t>■　その他の保有資格</t>
    <rPh sb="4" eb="5">
      <t>タ</t>
    </rPh>
    <rPh sb="6" eb="8">
      <t>ホユウ</t>
    </rPh>
    <rPh sb="8" eb="10">
      <t>シカク</t>
    </rPh>
    <phoneticPr fontId="3"/>
  </si>
  <si>
    <r>
      <t>　　 地上から広告物上端までの高さが４ｍ以下の広告物に関しては</t>
    </r>
    <r>
      <rPr>
        <b/>
        <sz val="11"/>
        <rFont val="ＭＳ Ｐ明朝"/>
        <family val="1"/>
        <charset val="128"/>
      </rPr>
      <t>点検者の資格の有無を問わない</t>
    </r>
    <r>
      <rPr>
        <sz val="11"/>
        <rFont val="ＭＳ Ｐ明朝"/>
        <family val="1"/>
        <charset val="128"/>
      </rPr>
      <t>が、別表１以外で</t>
    </r>
    <rPh sb="3" eb="5">
      <t>チジョウ</t>
    </rPh>
    <rPh sb="7" eb="9">
      <t>コウコク</t>
    </rPh>
    <rPh sb="9" eb="10">
      <t>ブツ</t>
    </rPh>
    <rPh sb="10" eb="12">
      <t>ジョウタン</t>
    </rPh>
    <rPh sb="15" eb="16">
      <t>タカ</t>
    </rPh>
    <rPh sb="20" eb="22">
      <t>イカ</t>
    </rPh>
    <rPh sb="23" eb="25">
      <t>コウコク</t>
    </rPh>
    <rPh sb="25" eb="26">
      <t>ブツ</t>
    </rPh>
    <rPh sb="27" eb="28">
      <t>カン</t>
    </rPh>
    <rPh sb="31" eb="33">
      <t>テンケン</t>
    </rPh>
    <rPh sb="33" eb="34">
      <t>シャ</t>
    </rPh>
    <rPh sb="35" eb="37">
      <t>シカク</t>
    </rPh>
    <rPh sb="38" eb="40">
      <t>ウム</t>
    </rPh>
    <rPh sb="41" eb="42">
      <t>ト</t>
    </rPh>
    <rPh sb="47" eb="49">
      <t>ベッピョウ</t>
    </rPh>
    <rPh sb="50" eb="52">
      <t>イガイ</t>
    </rPh>
    <phoneticPr fontId="3"/>
  </si>
  <si>
    <t>　　 屋外広告物点検に係る保有資格があれば記載すること。</t>
    <rPh sb="5" eb="7">
      <t>コウコク</t>
    </rPh>
    <rPh sb="7" eb="8">
      <t>ブツ</t>
    </rPh>
    <rPh sb="8" eb="10">
      <t>テンケン</t>
    </rPh>
    <rPh sb="11" eb="12">
      <t>カカ</t>
    </rPh>
    <rPh sb="13" eb="15">
      <t>ホユウ</t>
    </rPh>
    <rPh sb="15" eb="17">
      <t>シカク</t>
    </rPh>
    <rPh sb="21" eb="23">
      <t>キサイ</t>
    </rPh>
    <phoneticPr fontId="3"/>
  </si>
  <si>
    <t>その他の保有</t>
    <rPh sb="2" eb="3">
      <t>タ</t>
    </rPh>
    <rPh sb="4" eb="6">
      <t>ホユウ</t>
    </rPh>
    <phoneticPr fontId="3"/>
  </si>
  <si>
    <t>（　　　　　　　　　　　　　　　　　　　　　　　　　　　　　　　　　　　　　　　　　　　　　　　　　　　　　　　　　　）</t>
    <phoneticPr fontId="3"/>
  </si>
  <si>
    <t>資格</t>
    <rPh sb="0" eb="2">
      <t>シカク</t>
    </rPh>
    <phoneticPr fontId="3"/>
  </si>
  <si>
    <t>※参考</t>
    <rPh sb="1" eb="3">
      <t>サンコウ</t>
    </rPh>
    <phoneticPr fontId="3"/>
  </si>
  <si>
    <t>　　特殊電気工事資格者（ネオン工事）、電気工事士、第一種・第二種又は第三種電気主任技術者、</t>
    <rPh sb="2" eb="4">
      <t>トクシュ</t>
    </rPh>
    <rPh sb="4" eb="6">
      <t>デンキ</t>
    </rPh>
    <rPh sb="6" eb="8">
      <t>コウジ</t>
    </rPh>
    <rPh sb="8" eb="11">
      <t>シカクシャ</t>
    </rPh>
    <rPh sb="15" eb="17">
      <t>コウジ</t>
    </rPh>
    <rPh sb="19" eb="21">
      <t>デンキ</t>
    </rPh>
    <rPh sb="21" eb="23">
      <t>コウジ</t>
    </rPh>
    <rPh sb="23" eb="24">
      <t>シ</t>
    </rPh>
    <rPh sb="25" eb="28">
      <t>ダイイッシュ</t>
    </rPh>
    <rPh sb="29" eb="31">
      <t>ダイニ</t>
    </rPh>
    <rPh sb="31" eb="32">
      <t>シュ</t>
    </rPh>
    <rPh sb="32" eb="33">
      <t>マタ</t>
    </rPh>
    <rPh sb="34" eb="35">
      <t>ダイ</t>
    </rPh>
    <rPh sb="35" eb="37">
      <t>サンシュ</t>
    </rPh>
    <rPh sb="37" eb="44">
      <t>デンキシュニンギジュツシャ</t>
    </rPh>
    <phoneticPr fontId="3"/>
  </si>
  <si>
    <t>　自治体が開催する屋外広告物講習会受講修了者　など</t>
    <rPh sb="1" eb="4">
      <t>ジチタイ</t>
    </rPh>
    <rPh sb="5" eb="7">
      <t>カイサイ</t>
    </rPh>
    <rPh sb="9" eb="11">
      <t>オクガイ</t>
    </rPh>
    <rPh sb="11" eb="13">
      <t>コウコク</t>
    </rPh>
    <rPh sb="13" eb="14">
      <t>ブツ</t>
    </rPh>
    <rPh sb="14" eb="16">
      <t>コウシュウ</t>
    </rPh>
    <rPh sb="16" eb="17">
      <t>カイ</t>
    </rPh>
    <rPh sb="17" eb="19">
      <t>ジュコウ</t>
    </rPh>
    <rPh sb="19" eb="22">
      <t>シュウリョウシャ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</si>
</sst>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u/>
      <sz val="8"/>
      <name val="ＭＳ Ｐゴシック"/>
      <family val="3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2" fillId="0" borderId="0" xfId="0" applyFont="1"/>
    <xf numFmtId="0" fontId="4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2" fillId="2" borderId="0" xfId="0" applyFont="1" applyFill="1"/>
    <xf numFmtId="0" fontId="7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distributed" vertical="center"/>
    </xf>
    <xf numFmtId="0" fontId="2" fillId="2" borderId="2" xfId="0" applyFont="1" applyFill="1" applyBorder="1"/>
    <xf numFmtId="0" fontId="7" fillId="0" borderId="3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2" borderId="6" xfId="0" applyFont="1" applyFill="1" applyBorder="1"/>
    <xf numFmtId="0" fontId="2" fillId="2" borderId="0" xfId="0" applyFont="1" applyFill="1" applyAlignment="1">
      <alignment horizontal="distributed" vertical="center"/>
    </xf>
    <xf numFmtId="0" fontId="7" fillId="0" borderId="7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0" xfId="0" applyFont="1" applyProtection="1">
      <protection locked="0"/>
    </xf>
    <xf numFmtId="0" fontId="2" fillId="2" borderId="13" xfId="0" applyFont="1" applyFill="1" applyBorder="1"/>
    <xf numFmtId="0" fontId="2" fillId="2" borderId="14" xfId="0" applyFont="1" applyFill="1" applyBorder="1" applyAlignment="1">
      <alignment horizontal="distributed" vertical="center"/>
    </xf>
    <xf numFmtId="0" fontId="2" fillId="2" borderId="14" xfId="0" applyFont="1" applyFill="1" applyBorder="1"/>
    <xf numFmtId="0" fontId="10" fillId="0" borderId="15" xfId="0" applyFont="1" applyBorder="1" applyAlignment="1">
      <alignment horizontal="left" vertical="center" shrinkToFit="1"/>
    </xf>
    <xf numFmtId="0" fontId="10" fillId="0" borderId="14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distributed" vertical="center" justifyLastLine="1"/>
    </xf>
    <xf numFmtId="0" fontId="2" fillId="2" borderId="14" xfId="0" applyFont="1" applyFill="1" applyBorder="1" applyAlignment="1">
      <alignment horizontal="distributed" vertical="center" justifyLastLine="1"/>
    </xf>
    <xf numFmtId="0" fontId="2" fillId="2" borderId="16" xfId="0" applyFont="1" applyFill="1" applyBorder="1" applyAlignment="1">
      <alignment horizontal="distributed" vertical="center" justifyLastLine="1"/>
    </xf>
    <xf numFmtId="0" fontId="7" fillId="0" borderId="15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14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10" fillId="0" borderId="7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distributed" vertical="center" justifyLastLine="1"/>
    </xf>
    <xf numFmtId="0" fontId="2" fillId="2" borderId="0" xfId="0" applyFont="1" applyFill="1" applyAlignment="1">
      <alignment horizontal="distributed" vertical="center" justifyLastLine="1"/>
    </xf>
    <xf numFmtId="0" fontId="2" fillId="2" borderId="8" xfId="0" applyFont="1" applyFill="1" applyBorder="1" applyAlignment="1">
      <alignment horizontal="distributed" vertical="center" justifyLastLine="1"/>
    </xf>
    <xf numFmtId="0" fontId="0" fillId="0" borderId="7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10" fillId="0" borderId="8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center" shrinkToFit="1"/>
    </xf>
    <xf numFmtId="0" fontId="10" fillId="0" borderId="7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8" xfId="0" applyFont="1" applyBorder="1" applyAlignment="1">
      <alignment horizontal="left" vertical="center" shrinkToFit="1"/>
    </xf>
    <xf numFmtId="0" fontId="0" fillId="0" borderId="7" xfId="0" applyBorder="1" applyAlignment="1">
      <alignment horizontal="center"/>
    </xf>
    <xf numFmtId="0" fontId="7" fillId="0" borderId="0" xfId="0" applyFont="1" applyAlignment="1">
      <alignment horizontal="center" vertical="center" shrinkToFit="1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2" fillId="2" borderId="18" xfId="0" applyFont="1" applyFill="1" applyBorder="1"/>
    <xf numFmtId="0" fontId="2" fillId="2" borderId="11" xfId="0" applyFont="1" applyFill="1" applyBorder="1" applyAlignment="1">
      <alignment horizontal="distributed" vertical="center"/>
    </xf>
    <xf numFmtId="0" fontId="2" fillId="2" borderId="11" xfId="0" applyFont="1" applyFill="1" applyBorder="1"/>
    <xf numFmtId="0" fontId="10" fillId="0" borderId="10" xfId="0" applyFont="1" applyBorder="1" applyAlignment="1">
      <alignment horizontal="left" vertical="center" shrinkToFit="1"/>
    </xf>
    <xf numFmtId="0" fontId="10" fillId="0" borderId="11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distributed" vertical="center" justifyLastLine="1"/>
    </xf>
    <xf numFmtId="0" fontId="2" fillId="2" borderId="11" xfId="0" applyFont="1" applyFill="1" applyBorder="1" applyAlignment="1">
      <alignment horizontal="distributed" vertical="center" justifyLastLine="1"/>
    </xf>
    <xf numFmtId="0" fontId="2" fillId="2" borderId="12" xfId="0" applyFont="1" applyFill="1" applyBorder="1" applyAlignment="1">
      <alignment horizontal="distributed" vertical="center" justifyLastLine="1"/>
    </xf>
    <xf numFmtId="0" fontId="2" fillId="0" borderId="10" xfId="0" applyFont="1" applyBorder="1"/>
    <xf numFmtId="0" fontId="2" fillId="0" borderId="11" xfId="0" applyFont="1" applyBorder="1"/>
    <xf numFmtId="0" fontId="2" fillId="0" borderId="19" xfId="0" applyFont="1" applyBorder="1"/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0" fillId="0" borderId="14" xfId="0" applyBorder="1" applyAlignment="1">
      <alignment horizontal="distributed" vertical="center"/>
    </xf>
    <xf numFmtId="0" fontId="2" fillId="2" borderId="16" xfId="0" applyFont="1" applyFill="1" applyBorder="1"/>
    <xf numFmtId="0" fontId="7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2" borderId="8" xfId="0" applyFont="1" applyFill="1" applyBorder="1"/>
    <xf numFmtId="0" fontId="0" fillId="0" borderId="11" xfId="0" applyBorder="1" applyAlignment="1">
      <alignment horizontal="distributed"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58" fontId="7" fillId="0" borderId="15" xfId="0" applyNumberFormat="1" applyFont="1" applyBorder="1" applyAlignment="1">
      <alignment horizontal="center" vertical="center"/>
    </xf>
    <xf numFmtId="58" fontId="7" fillId="0" borderId="14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58" fontId="7" fillId="0" borderId="7" xfId="0" applyNumberFormat="1" applyFont="1" applyBorder="1" applyAlignment="1">
      <alignment horizontal="center" vertical="center"/>
    </xf>
    <xf numFmtId="58" fontId="7" fillId="0" borderId="0" xfId="0" applyNumberFormat="1" applyFont="1" applyAlignment="1">
      <alignment horizontal="center" vertical="center"/>
    </xf>
    <xf numFmtId="58" fontId="7" fillId="0" borderId="10" xfId="0" applyNumberFormat="1" applyFont="1" applyBorder="1" applyAlignment="1">
      <alignment horizontal="center" vertical="center"/>
    </xf>
    <xf numFmtId="58" fontId="7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58" fontId="7" fillId="0" borderId="16" xfId="0" applyNumberFormat="1" applyFont="1" applyBorder="1" applyAlignment="1">
      <alignment horizontal="center" vertical="center"/>
    </xf>
    <xf numFmtId="58" fontId="7" fillId="0" borderId="14" xfId="0" applyNumberFormat="1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58" fontId="7" fillId="0" borderId="8" xfId="0" applyNumberFormat="1" applyFont="1" applyBorder="1" applyAlignment="1">
      <alignment horizontal="center" vertical="center"/>
    </xf>
    <xf numFmtId="58" fontId="7" fillId="0" borderId="0" xfId="0" applyNumberFormat="1" applyFont="1" applyAlignment="1">
      <alignment horizontal="left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2" borderId="21" xfId="0" applyFont="1" applyFill="1" applyBorder="1"/>
    <xf numFmtId="0" fontId="2" fillId="2" borderId="22" xfId="0" applyFont="1" applyFill="1" applyBorder="1" applyAlignment="1">
      <alignment horizontal="distributed" vertical="center"/>
    </xf>
    <xf numFmtId="0" fontId="2" fillId="2" borderId="22" xfId="0" applyFont="1" applyFill="1" applyBorder="1"/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distributed" vertical="center" justifyLastLine="1"/>
    </xf>
    <xf numFmtId="0" fontId="2" fillId="0" borderId="22" xfId="0" applyFont="1" applyBorder="1"/>
    <xf numFmtId="58" fontId="7" fillId="0" borderId="22" xfId="0" applyNumberFormat="1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0" xfId="0" applyFont="1" applyFill="1"/>
    <xf numFmtId="0" fontId="2" fillId="2" borderId="1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8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1" xfId="0" applyFont="1" applyBorder="1" applyAlignment="1">
      <alignment vertical="center"/>
    </xf>
    <xf numFmtId="0" fontId="2" fillId="0" borderId="20" xfId="0" applyFont="1" applyBorder="1" applyAlignment="1">
      <alignment vertical="top"/>
    </xf>
    <xf numFmtId="0" fontId="0" fillId="0" borderId="0" xfId="0"/>
    <xf numFmtId="0" fontId="13" fillId="0" borderId="11" xfId="0" applyFont="1" applyBorder="1"/>
    <xf numFmtId="0" fontId="14" fillId="0" borderId="11" xfId="0" applyFont="1" applyBorder="1"/>
    <xf numFmtId="0" fontId="0" fillId="0" borderId="16" xfId="0" applyBorder="1" applyAlignment="1">
      <alignment horizontal="center" vertical="center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distributed" wrapText="1"/>
    </xf>
    <xf numFmtId="0" fontId="0" fillId="0" borderId="0" xfId="0" applyAlignment="1">
      <alignment horizontal="center" vertical="distributed" wrapText="1"/>
    </xf>
    <xf numFmtId="0" fontId="0" fillId="0" borderId="8" xfId="0" applyBorder="1" applyAlignment="1">
      <alignment horizontal="center" vertical="distributed" wrapText="1"/>
    </xf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2" fillId="2" borderId="34" xfId="0" applyFont="1" applyFill="1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2" fillId="0" borderId="30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2" fillId="0" borderId="35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2" fillId="2" borderId="13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distributed" wrapText="1"/>
    </xf>
    <xf numFmtId="0" fontId="0" fillId="0" borderId="0" xfId="0" applyAlignment="1">
      <alignment horizontal="left" vertical="distributed" wrapText="1"/>
    </xf>
    <xf numFmtId="0" fontId="0" fillId="0" borderId="8" xfId="0" applyBorder="1" applyAlignment="1">
      <alignment horizontal="left" vertical="distributed" wrapText="1"/>
    </xf>
    <xf numFmtId="0" fontId="4" fillId="0" borderId="7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2" fillId="4" borderId="0" xfId="0" applyFont="1" applyFill="1"/>
    <xf numFmtId="0" fontId="2" fillId="0" borderId="0" xfId="0" applyFont="1" applyAlignment="1">
      <alignment horizontal="center"/>
    </xf>
    <xf numFmtId="0" fontId="2" fillId="5" borderId="0" xfId="0" applyFont="1" applyFill="1" applyAlignment="1">
      <alignment horizontal="right" vertical="center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47625</xdr:colOff>
          <xdr:row>231</xdr:row>
          <xdr:rowOff>66675</xdr:rowOff>
        </xdr:from>
        <xdr:to>
          <xdr:col>70</xdr:col>
          <xdr:colOff>47625</xdr:colOff>
          <xdr:row>232</xdr:row>
          <xdr:rowOff>95250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1611ED4B-0D75-46F0-8813-64BC3E5B9D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1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トップへ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47625</xdr:colOff>
          <xdr:row>326</xdr:row>
          <xdr:rowOff>66675</xdr:rowOff>
        </xdr:from>
        <xdr:to>
          <xdr:col>70</xdr:col>
          <xdr:colOff>47625</xdr:colOff>
          <xdr:row>327</xdr:row>
          <xdr:rowOff>95250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3C5C02D4-C7A1-4E3D-BEDC-8FA4F4B927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1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トップへ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47625</xdr:colOff>
          <xdr:row>421</xdr:row>
          <xdr:rowOff>66675</xdr:rowOff>
        </xdr:from>
        <xdr:to>
          <xdr:col>70</xdr:col>
          <xdr:colOff>47625</xdr:colOff>
          <xdr:row>422</xdr:row>
          <xdr:rowOff>95250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E89A1927-5F19-4EA6-AE54-64D9AA0604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1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トップへ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47625</xdr:colOff>
          <xdr:row>516</xdr:row>
          <xdr:rowOff>66675</xdr:rowOff>
        </xdr:from>
        <xdr:to>
          <xdr:col>70</xdr:col>
          <xdr:colOff>47625</xdr:colOff>
          <xdr:row>517</xdr:row>
          <xdr:rowOff>95250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13F262A6-62A5-44F8-9AB6-51B4266AC1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1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トップへ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47625</xdr:colOff>
          <xdr:row>611</xdr:row>
          <xdr:rowOff>66675</xdr:rowOff>
        </xdr:from>
        <xdr:to>
          <xdr:col>70</xdr:col>
          <xdr:colOff>47625</xdr:colOff>
          <xdr:row>612</xdr:row>
          <xdr:rowOff>95250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3C4A3F3C-874E-4473-8940-3F3327C66A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1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トップへ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47625</xdr:colOff>
          <xdr:row>706</xdr:row>
          <xdr:rowOff>66675</xdr:rowOff>
        </xdr:from>
        <xdr:to>
          <xdr:col>70</xdr:col>
          <xdr:colOff>47625</xdr:colOff>
          <xdr:row>707</xdr:row>
          <xdr:rowOff>95250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DE226F93-926A-4E17-9B00-423D8E5018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1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トップへ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47625</xdr:colOff>
          <xdr:row>801</xdr:row>
          <xdr:rowOff>66675</xdr:rowOff>
        </xdr:from>
        <xdr:to>
          <xdr:col>70</xdr:col>
          <xdr:colOff>47625</xdr:colOff>
          <xdr:row>802</xdr:row>
          <xdr:rowOff>95250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376990F1-F6E5-42AB-A24E-23D401BDF1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1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トップへ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47625</xdr:colOff>
          <xdr:row>896</xdr:row>
          <xdr:rowOff>66675</xdr:rowOff>
        </xdr:from>
        <xdr:to>
          <xdr:col>70</xdr:col>
          <xdr:colOff>47625</xdr:colOff>
          <xdr:row>897</xdr:row>
          <xdr:rowOff>95250</xdr:rowOff>
        </xdr:to>
        <xdr:sp macro="" textlink="">
          <xdr:nvSpPr>
            <xdr:cNvPr id="1034" name="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B2E5F0FB-8435-47B3-8DD0-40AE524A7C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1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トップへ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&#37117;&#24066;&#22303;&#26408;&#29677;\&#65297;&#37117;&#24066;&#22303;&#26408;&#29677;\2&#37117;&#24066;&#35336;&#30011;\05.&#23627;&#22806;&#24195;&#21578;&#29289;&#31649;&#29702;\03_&#21488;&#24115;&#12487;&#12540;&#12479;\&#9679;&#23627;&#22806;&#24195;&#21578;&#29289;&#31649;&#29702;&#25903;&#25588;&#12471;&#12473;&#12486;&#12512;\R4&#65374;&#23627;&#22806;&#24195;&#21578;&#29289;&#31649;&#29702;&#12471;&#12473;&#12486;&#12512;%20Ver1.2.6&#20966;&#29702;&#29992;.xlsm" TargetMode="External"/><Relationship Id="rId1" Type="http://schemas.openxmlformats.org/officeDocument/2006/relationships/externalLinkPath" Target="/&#37117;&#24066;&#22303;&#26408;&#29677;/&#65297;&#37117;&#24066;&#22303;&#26408;&#29677;/2&#37117;&#24066;&#35336;&#30011;/05.&#23627;&#22806;&#24195;&#21578;&#29289;&#31649;&#29702;/03_&#21488;&#24115;&#12487;&#12540;&#12479;/&#9679;&#23627;&#22806;&#24195;&#21578;&#29289;&#31649;&#29702;&#25903;&#25588;&#12471;&#12473;&#12486;&#12512;/R4&#65374;&#23627;&#22806;&#24195;&#21578;&#29289;&#31649;&#29702;&#12471;&#12473;&#12486;&#12512;%20Ver1.2.6&#20966;&#29702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広告種類"/>
      <sheetName val="Readme"/>
      <sheetName val="改訂歴"/>
      <sheetName val="目次"/>
      <sheetName val="システム管理シート"/>
      <sheetName val="データ"/>
      <sheetName val="データ (2)"/>
      <sheetName val="データ（R6決算審査用）"/>
      <sheetName val="データ (決算審査用2)"/>
      <sheetName val="データ (決算審査用)"/>
      <sheetName val="データ (問)"/>
      <sheetName val="除却データ"/>
      <sheetName val="手数料計算表  (直接入力)"/>
      <sheetName val="手数料計算表 "/>
      <sheetName val="手数料計算表(手入力)"/>
      <sheetName val="1.新規≫"/>
      <sheetName val="1-1-1.許可申請通知書"/>
      <sheetName val="1-1-2.新規許可申請書"/>
      <sheetName val="1-1-3.封筒"/>
      <sheetName val="1-2-1.新規許可通知書"/>
      <sheetName val="1-2-1.新規許可通知書 (2)"/>
      <sheetName val="1-2-2.新規許可書"/>
      <sheetName val="1-2-3.封筒"/>
      <sheetName val="1-2-4.台帳"/>
      <sheetName val="2.更新≫"/>
      <sheetName val="2-1-1.更新通知書(事前)"/>
      <sheetName val="2-1-2.更新許可申請書"/>
      <sheetName val="2-1-2.更新許可申請書 (旧)"/>
      <sheetName val="2-1-2.更新許可申請書 (改正表面)"/>
      <sheetName val="2-1-2.更新許可申請書 (改正裏面)"/>
      <sheetName val="2-1-2.更新許可申請書 (改正裏面) (2)"/>
      <sheetName val="2-1-2.更新許可申請書 (改正裏面) (白紙)"/>
      <sheetName val="2-1-3.封筒"/>
      <sheetName val="2-2-1.更新通知書(事後)"/>
      <sheetName val="更新通知書(事後)(手入力1)"/>
      <sheetName val="更新通知書(事後)(手入力N)"/>
      <sheetName val="2-3-1.更新許可通知書"/>
      <sheetName val="2-3-1.更新許可通知書（手書）"/>
      <sheetName val="2-3-2.更新許可書"/>
      <sheetName val="2-3-3.封筒"/>
      <sheetName val="3.変更≫"/>
      <sheetName val="3-1-1.変更申請通知書"/>
      <sheetName val="3-1-2.変更申請書"/>
      <sheetName val="3-1-3.封筒"/>
      <sheetName val="3-2-1.変更許可通知書"/>
      <sheetName val="3-2-2.変更許可書"/>
      <sheetName val="3-2-2.変更許可書(手入力)"/>
      <sheetName val="3-2-3.封筒"/>
      <sheetName val="4.除却≫"/>
      <sheetName val="4-1-1.除却通知書"/>
      <sheetName val="4-1-2.除却届"/>
      <sheetName val="4-1-3.封筒"/>
      <sheetName val="仮予約"/>
      <sheetName val="発議書1"/>
      <sheetName val="通知書4"/>
      <sheetName val="封筒（大）"/>
      <sheetName val="封筒（手入力）"/>
      <sheetName val="封筒（手入力） (2)"/>
      <sheetName val="指令簿R7"/>
      <sheetName val="指令簿R6"/>
      <sheetName val="指令簿R5"/>
      <sheetName val="指令簿R4 (2)"/>
      <sheetName val="指令簿R3"/>
      <sheetName val="指令簿R2"/>
      <sheetName val="指令簿_H20"/>
      <sheetName val="指令簿_H23"/>
      <sheetName val="指令簿_H24年度"/>
      <sheetName val="指令簿_H24"/>
      <sheetName val="指令簿_H25"/>
      <sheetName val="指令簿_H25年度"/>
      <sheetName val="指令簿_H26年度"/>
      <sheetName val="指令簿_H27"/>
      <sheetName val="指令簿Ｈ28"/>
      <sheetName val="指令簿_H29"/>
      <sheetName val="事務連絡"/>
      <sheetName val="指令簿H31"/>
      <sheetName val="指令簿H30"/>
      <sheetName val="許可書 (2)"/>
      <sheetName val="リスト"/>
      <sheetName val="電柱計算表"/>
      <sheetName val="電柱計算表 (2)"/>
      <sheetName val="ENEOS（坂本）広告"/>
    </sheetNames>
    <definedNames>
      <definedName name="データ_ボタン8_Click"/>
    </definedNames>
    <sheetDataSet>
      <sheetData sheetId="0"/>
      <sheetData sheetId="1"/>
      <sheetData sheetId="2"/>
      <sheetData sheetId="3"/>
      <sheetData sheetId="4">
        <row r="23">
          <cell r="S23">
            <v>1564</v>
          </cell>
          <cell r="AA23">
            <v>1564</v>
          </cell>
        </row>
      </sheetData>
      <sheetData sheetId="5">
        <row r="5">
          <cell r="A5">
            <v>20</v>
          </cell>
          <cell r="B5">
            <v>45492</v>
          </cell>
          <cell r="C5">
            <v>46818</v>
          </cell>
          <cell r="D5" t="str">
            <v>960-8503</v>
          </cell>
          <cell r="E5" t="str">
            <v>福島市山下町5-10 NTT山下ビル2階</v>
          </cell>
          <cell r="F5" t="str">
            <v>テルウェル東日本株式会社
福島支店　支店長　間藤　保雄</v>
          </cell>
          <cell r="G5" t="str">
            <v>024-573-0715</v>
          </cell>
          <cell r="H5" t="str">
            <v>電柱等利用広告物</v>
          </cell>
          <cell r="I5" t="str">
            <v>無</v>
          </cell>
          <cell r="J5">
            <v>11</v>
          </cell>
          <cell r="K5" t="str">
            <v>（巻2、袖7）</v>
          </cell>
          <cell r="L5" t="str">
            <v>（袖）縦1.1m×横0.45m×7基</v>
          </cell>
          <cell r="M5" t="str">
            <v>（巻）縦1.5m×横0.33m×2面×2基</v>
          </cell>
          <cell r="Q5" t="str">
            <v>袖1.1m（地上高4.5m
巻1.5m</v>
          </cell>
          <cell r="S5" t="str">
            <v>立木観音</v>
          </cell>
          <cell r="T5" t="str">
            <v>マンセル値１２以下</v>
          </cell>
          <cell r="U5" t="str">
            <v>塔寺・気多宮地内</v>
          </cell>
          <cell r="V5" t="str">
            <v>普通</v>
          </cell>
          <cell r="W5" t="str">
            <v>一種</v>
          </cell>
          <cell r="X5">
            <v>45723</v>
          </cell>
          <cell r="Y5">
            <v>46818</v>
          </cell>
          <cell r="Z5">
            <v>45497</v>
          </cell>
          <cell r="AA5">
            <v>6</v>
          </cell>
          <cell r="AB5">
            <v>6</v>
          </cell>
          <cell r="AC5">
            <v>15</v>
          </cell>
          <cell r="AD5">
            <v>44627</v>
          </cell>
          <cell r="AE5">
            <v>45722</v>
          </cell>
          <cell r="AF5">
            <v>44628</v>
          </cell>
          <cell r="AG5">
            <v>4</v>
          </cell>
          <cell r="AH5">
            <v>3</v>
          </cell>
          <cell r="AI5">
            <v>40</v>
          </cell>
          <cell r="AJ5" t="str">
            <v>変更</v>
          </cell>
          <cell r="AK5">
            <v>2</v>
          </cell>
          <cell r="AL5">
            <v>6050</v>
          </cell>
          <cell r="AM5" t="str">
            <v>960-8503</v>
          </cell>
          <cell r="AN5" t="str">
            <v>福島市山下町5-10
NTT山下ビル2階</v>
          </cell>
          <cell r="AO5" t="str">
            <v>テルウェル東日本㈱　福島支店　
担当　小林　純　様</v>
          </cell>
          <cell r="BQ5">
            <v>40101</v>
          </cell>
          <cell r="BR5">
            <v>41196</v>
          </cell>
          <cell r="BS5">
            <v>40218</v>
          </cell>
          <cell r="BT5">
            <v>21</v>
          </cell>
          <cell r="BV5">
            <v>47</v>
          </cell>
          <cell r="BW5">
            <v>41197</v>
          </cell>
          <cell r="BX5">
            <v>42291</v>
          </cell>
          <cell r="BY5">
            <v>41151</v>
          </cell>
          <cell r="BZ5">
            <v>24</v>
          </cell>
          <cell r="CA5">
            <v>24</v>
          </cell>
          <cell r="CB5">
            <v>54</v>
          </cell>
          <cell r="CC5">
            <v>42292</v>
          </cell>
          <cell r="CD5">
            <v>43387</v>
          </cell>
          <cell r="CE5">
            <v>42261</v>
          </cell>
          <cell r="CF5">
            <v>27</v>
          </cell>
          <cell r="CG5">
            <v>27</v>
          </cell>
          <cell r="CH5">
            <v>25</v>
          </cell>
          <cell r="EI5">
            <v>45492</v>
          </cell>
          <cell r="EJ5">
            <v>45497</v>
          </cell>
          <cell r="EK5">
            <v>6</v>
          </cell>
          <cell r="EL5">
            <v>6</v>
          </cell>
          <cell r="EM5">
            <v>15</v>
          </cell>
          <cell r="EW5" t="str">
            <v>解約による数量減及びデザイン変更　　　　　　　　　　　　　　　　　　　　　　　　　　　　　　　　【数量変更前】袖11枚 巻4組(8枚)→【数量変更後】袖7枚 巻2組(4枚)</v>
          </cell>
          <cell r="FF5" t="str">
            <v>OK</v>
          </cell>
        </row>
        <row r="6">
          <cell r="A6">
            <v>111</v>
          </cell>
          <cell r="B6">
            <v>45685</v>
          </cell>
          <cell r="C6">
            <v>46821</v>
          </cell>
          <cell r="D6" t="str">
            <v>960-8041</v>
          </cell>
          <cell r="E6" t="str">
            <v>福島市大町7-25
アクティ大町ビル４Ｆ</v>
          </cell>
          <cell r="F6" t="str">
            <v>東北送配電サービス株式会社
福島支社　支社長　西京英雄</v>
          </cell>
          <cell r="G6" t="str">
            <v>024-528-9310</v>
          </cell>
          <cell r="H6" t="str">
            <v>電柱広告(電力)</v>
          </cell>
          <cell r="I6" t="str">
            <v>無</v>
          </cell>
          <cell r="J6">
            <v>9</v>
          </cell>
          <cell r="K6" t="str">
            <v>（巻2、片巻1、袖4）</v>
          </cell>
          <cell r="L6" t="str">
            <v>（袖）縦1.1m×横0.45m×4基</v>
          </cell>
          <cell r="M6" t="str">
            <v>（巻）縦1.5m×横0.33m×2面×2基</v>
          </cell>
          <cell r="N6" t="str">
            <v>（片巻）縦1.5m×横0.33m×1面×1基</v>
          </cell>
          <cell r="P6">
            <v>6.4350000000000005</v>
          </cell>
          <cell r="Q6">
            <v>4.5</v>
          </cell>
          <cell r="R6">
            <v>4.5</v>
          </cell>
          <cell r="S6" t="str">
            <v>春日八郎おもいで館</v>
          </cell>
          <cell r="T6" t="str">
            <v>マンセル値１２以下</v>
          </cell>
          <cell r="U6" t="str">
            <v>塔寺地内　他</v>
          </cell>
          <cell r="V6" t="str">
            <v>普通</v>
          </cell>
          <cell r="W6" t="str">
            <v>一種</v>
          </cell>
          <cell r="X6">
            <v>45726</v>
          </cell>
          <cell r="Y6">
            <v>46821</v>
          </cell>
          <cell r="Z6">
            <v>45705</v>
          </cell>
          <cell r="AA6">
            <v>7</v>
          </cell>
          <cell r="AB6">
            <v>6</v>
          </cell>
          <cell r="AC6">
            <v>25</v>
          </cell>
          <cell r="AD6">
            <v>44630</v>
          </cell>
          <cell r="AE6">
            <v>45725</v>
          </cell>
          <cell r="AF6">
            <v>44588</v>
          </cell>
          <cell r="AG6">
            <v>4</v>
          </cell>
          <cell r="AH6">
            <v>3</v>
          </cell>
          <cell r="AI6">
            <v>25</v>
          </cell>
          <cell r="AJ6" t="str">
            <v>更新</v>
          </cell>
          <cell r="AK6">
            <v>2</v>
          </cell>
          <cell r="AL6">
            <v>4950</v>
          </cell>
          <cell r="AM6" t="str">
            <v>960-8041</v>
          </cell>
          <cell r="AN6" t="str">
            <v>福島市大町7-25（アクティ大町ビル４Ｆ）</v>
          </cell>
          <cell r="AO6" t="str">
            <v>東北送配電サービス株式会社　福島支社　電柱広告部</v>
          </cell>
          <cell r="BQ6">
            <v>40247</v>
          </cell>
          <cell r="BR6">
            <v>41342</v>
          </cell>
          <cell r="BS6">
            <v>40422</v>
          </cell>
          <cell r="BT6">
            <v>22</v>
          </cell>
          <cell r="BV6">
            <v>12</v>
          </cell>
          <cell r="BW6">
            <v>39151</v>
          </cell>
          <cell r="BX6">
            <v>40246</v>
          </cell>
          <cell r="BY6">
            <v>39332</v>
          </cell>
          <cell r="BZ6">
            <v>19</v>
          </cell>
          <cell r="CB6">
            <v>21</v>
          </cell>
          <cell r="CC6">
            <v>41343</v>
          </cell>
          <cell r="CD6">
            <v>42438</v>
          </cell>
          <cell r="CE6">
            <v>41386</v>
          </cell>
          <cell r="CF6">
            <v>25</v>
          </cell>
          <cell r="CG6">
            <v>25</v>
          </cell>
          <cell r="CH6">
            <v>14</v>
          </cell>
          <cell r="CI6">
            <v>42439</v>
          </cell>
          <cell r="CJ6">
            <v>43533</v>
          </cell>
          <cell r="CK6">
            <v>42410</v>
          </cell>
          <cell r="CL6">
            <v>27</v>
          </cell>
          <cell r="CM6">
            <v>27</v>
          </cell>
          <cell r="CN6">
            <v>43</v>
          </cell>
          <cell r="EH6">
            <v>25</v>
          </cell>
          <cell r="FF6" t="str">
            <v>OK</v>
          </cell>
        </row>
        <row r="7">
          <cell r="A7">
            <v>115</v>
          </cell>
          <cell r="B7">
            <v>45604</v>
          </cell>
          <cell r="C7">
            <v>46507</v>
          </cell>
          <cell r="D7" t="str">
            <v>969-6586</v>
          </cell>
          <cell r="E7" t="str">
            <v>会津坂下町大字坂本字滝坂ノ上丙834</v>
          </cell>
          <cell r="F7" t="str">
            <v>有限会社　坂本ドライブイン　
代表取締役　大竹 利幸</v>
          </cell>
          <cell r="G7" t="str">
            <v>0242-83-4028・4322</v>
          </cell>
          <cell r="H7" t="str">
            <v>建植広告板・広告板</v>
          </cell>
          <cell r="I7" t="str">
            <v>有・無</v>
          </cell>
          <cell r="J7">
            <v>2</v>
          </cell>
          <cell r="L7" t="str">
            <v>縦3.6m×横1.55m×2面</v>
          </cell>
          <cell r="M7" t="str">
            <v>縦2.7ｍ×横2.7m×2面</v>
          </cell>
          <cell r="P7" t="str">
            <v>11.16(有)
14.58(無)</v>
          </cell>
          <cell r="Q7">
            <v>4</v>
          </cell>
          <cell r="S7" t="str">
            <v>坂本ドライブイン</v>
          </cell>
          <cell r="T7" t="str">
            <v>マンセル値１２以下</v>
          </cell>
          <cell r="U7" t="str">
            <v>大字坂本字滝坂ノ上丙834</v>
          </cell>
          <cell r="V7" t="str">
            <v>普通</v>
          </cell>
          <cell r="W7" t="str">
            <v>一種</v>
          </cell>
          <cell r="X7">
            <v>45413</v>
          </cell>
          <cell r="Y7">
            <v>46507</v>
          </cell>
          <cell r="Z7">
            <v>45653</v>
          </cell>
          <cell r="AA7">
            <v>6</v>
          </cell>
          <cell r="AB7">
            <v>6</v>
          </cell>
          <cell r="AC7">
            <v>21</v>
          </cell>
          <cell r="AD7">
            <v>44317</v>
          </cell>
          <cell r="AE7">
            <v>45412</v>
          </cell>
          <cell r="AF7">
            <v>44348</v>
          </cell>
          <cell r="AG7">
            <v>3</v>
          </cell>
          <cell r="AH7">
            <v>3</v>
          </cell>
          <cell r="AI7">
            <v>13</v>
          </cell>
          <cell r="AJ7" t="str">
            <v>更新</v>
          </cell>
          <cell r="AK7">
            <v>1</v>
          </cell>
          <cell r="AL7">
            <v>10500</v>
          </cell>
          <cell r="AM7" t="str">
            <v>969-6586</v>
          </cell>
          <cell r="AN7" t="str">
            <v>会津坂下町大字坂本字滝坂ノ上丙834</v>
          </cell>
          <cell r="AO7" t="str">
            <v>有限会社　坂本ドライブイン　
代表取締役　大竹 利幸</v>
          </cell>
          <cell r="BL7">
            <v>39731</v>
          </cell>
          <cell r="BQ7">
            <v>39934</v>
          </cell>
          <cell r="BR7">
            <v>41029</v>
          </cell>
          <cell r="BS7">
            <v>39906</v>
          </cell>
          <cell r="BT7">
            <v>21</v>
          </cell>
          <cell r="BV7">
            <v>15</v>
          </cell>
          <cell r="BW7">
            <v>41030</v>
          </cell>
          <cell r="BX7">
            <v>42124</v>
          </cell>
          <cell r="BY7">
            <v>41026</v>
          </cell>
          <cell r="BZ7">
            <v>24</v>
          </cell>
          <cell r="CA7">
            <v>24</v>
          </cell>
          <cell r="CB7">
            <v>18</v>
          </cell>
          <cell r="CC7">
            <v>42125</v>
          </cell>
          <cell r="CD7">
            <v>43220</v>
          </cell>
          <cell r="CE7">
            <v>42124</v>
          </cell>
          <cell r="CF7">
            <v>27</v>
          </cell>
          <cell r="CG7">
            <v>27</v>
          </cell>
          <cell r="CH7">
            <v>1</v>
          </cell>
          <cell r="EH7">
            <v>30</v>
          </cell>
          <cell r="EI7">
            <v>43440</v>
          </cell>
          <cell r="EJ7">
            <v>43444</v>
          </cell>
          <cell r="EK7">
            <v>30</v>
          </cell>
          <cell r="EL7">
            <v>30</v>
          </cell>
          <cell r="EM7">
            <v>31</v>
          </cell>
          <cell r="FF7" t="str">
            <v>OK</v>
          </cell>
        </row>
        <row r="8">
          <cell r="A8">
            <v>207</v>
          </cell>
          <cell r="B8">
            <v>45083</v>
          </cell>
          <cell r="C8">
            <v>46159</v>
          </cell>
          <cell r="D8" t="str">
            <v>969-6584</v>
          </cell>
          <cell r="E8" t="str">
            <v>会津坂下町大字塔寺字松原2944</v>
          </cell>
          <cell r="F8" t="str">
            <v>恵隆寺　
住職　藤田 恵盛</v>
          </cell>
          <cell r="G8" t="str">
            <v>0242-83-3171</v>
          </cell>
          <cell r="H8" t="str">
            <v>広告板</v>
          </cell>
          <cell r="I8" t="str">
            <v>無</v>
          </cell>
          <cell r="J8">
            <v>1</v>
          </cell>
          <cell r="L8" t="str">
            <v>縦1.8m×横4.5m×1面</v>
          </cell>
          <cell r="P8">
            <v>8.1</v>
          </cell>
          <cell r="Q8">
            <v>1.8</v>
          </cell>
          <cell r="S8" t="str">
            <v>立木千手観世音</v>
          </cell>
          <cell r="T8" t="str">
            <v>マンセル値１２以下</v>
          </cell>
          <cell r="U8" t="str">
            <v>字沼田甲1944</v>
          </cell>
          <cell r="V8" t="str">
            <v>普通</v>
          </cell>
          <cell r="W8" t="str">
            <v>一種</v>
          </cell>
          <cell r="X8">
            <v>45064</v>
          </cell>
          <cell r="Y8">
            <v>46159</v>
          </cell>
          <cell r="Z8">
            <v>45093</v>
          </cell>
          <cell r="AA8">
            <v>5</v>
          </cell>
          <cell r="AB8">
            <v>5</v>
          </cell>
          <cell r="AC8">
            <v>8</v>
          </cell>
          <cell r="AD8">
            <v>43969</v>
          </cell>
          <cell r="AE8">
            <v>45063</v>
          </cell>
          <cell r="AF8">
            <v>44221</v>
          </cell>
          <cell r="AG8">
            <v>3</v>
          </cell>
          <cell r="AH8">
            <v>2</v>
          </cell>
          <cell r="AI8">
            <v>26</v>
          </cell>
          <cell r="AJ8" t="str">
            <v>更新</v>
          </cell>
          <cell r="AK8">
            <v>1</v>
          </cell>
          <cell r="AL8">
            <v>3100</v>
          </cell>
          <cell r="AM8" t="str">
            <v>969-6584</v>
          </cell>
          <cell r="AN8" t="str">
            <v>会津坂下町大字塔寺字松原2944</v>
          </cell>
          <cell r="AO8" t="str">
            <v>恵隆寺　
住職　藤田 恵盛</v>
          </cell>
          <cell r="BQ8">
            <v>40681</v>
          </cell>
          <cell r="BR8">
            <v>41776</v>
          </cell>
          <cell r="BS8">
            <v>40681</v>
          </cell>
          <cell r="BT8">
            <v>23</v>
          </cell>
          <cell r="BV8">
            <v>4</v>
          </cell>
          <cell r="BW8" t="str">
            <v>更新</v>
          </cell>
          <cell r="BX8">
            <v>1</v>
          </cell>
          <cell r="BZ8">
            <v>17</v>
          </cell>
          <cell r="CC8">
            <v>39586</v>
          </cell>
          <cell r="CD8">
            <v>40680</v>
          </cell>
          <cell r="CE8">
            <v>39586</v>
          </cell>
          <cell r="CF8">
            <v>23</v>
          </cell>
          <cell r="CH8">
            <v>4</v>
          </cell>
          <cell r="CI8">
            <v>40681</v>
          </cell>
          <cell r="CJ8">
            <v>41776</v>
          </cell>
          <cell r="CK8">
            <v>41777</v>
          </cell>
          <cell r="CO8">
            <v>41777</v>
          </cell>
          <cell r="CP8">
            <v>42872</v>
          </cell>
          <cell r="CQ8">
            <v>41778</v>
          </cell>
          <cell r="CR8">
            <v>26</v>
          </cell>
          <cell r="CS8">
            <v>26</v>
          </cell>
          <cell r="CT8">
            <v>6</v>
          </cell>
          <cell r="EH8">
            <v>23</v>
          </cell>
          <cell r="FF8" t="str">
            <v>OK</v>
          </cell>
        </row>
        <row r="9">
          <cell r="A9">
            <v>210</v>
          </cell>
          <cell r="B9">
            <v>45105</v>
          </cell>
          <cell r="C9">
            <v>46189</v>
          </cell>
          <cell r="D9" t="str">
            <v>969-6515</v>
          </cell>
          <cell r="E9" t="str">
            <v>会津坂下町字福原前甲4062</v>
          </cell>
          <cell r="F9" t="str">
            <v>株式会社　イリタニ　
代表取締役　入谷 康之</v>
          </cell>
          <cell r="G9" t="str">
            <v>0242-23-4150</v>
          </cell>
          <cell r="H9" t="str">
            <v>広告板</v>
          </cell>
          <cell r="I9" t="str">
            <v>無</v>
          </cell>
          <cell r="J9">
            <v>1</v>
          </cell>
          <cell r="L9" t="str">
            <v>縦1.8m×横3.6m×2面</v>
          </cell>
          <cell r="P9">
            <v>12.96</v>
          </cell>
          <cell r="R9">
            <v>9</v>
          </cell>
          <cell r="S9" t="str">
            <v>ゴルフ練習場　会津ゴルフガーデン</v>
          </cell>
          <cell r="T9" t="str">
            <v>マンセル値１２以下</v>
          </cell>
          <cell r="U9" t="str">
            <v>大字福原字長泥1-1</v>
          </cell>
          <cell r="V9" t="str">
            <v>普通</v>
          </cell>
          <cell r="W9" t="str">
            <v>一種</v>
          </cell>
          <cell r="X9">
            <v>45094</v>
          </cell>
          <cell r="Y9">
            <v>46189</v>
          </cell>
          <cell r="Z9">
            <v>45111</v>
          </cell>
          <cell r="AA9">
            <v>5</v>
          </cell>
          <cell r="AB9">
            <v>5</v>
          </cell>
          <cell r="AC9">
            <v>9</v>
          </cell>
          <cell r="AD9">
            <v>43999</v>
          </cell>
          <cell r="AE9">
            <v>45093</v>
          </cell>
          <cell r="AF9">
            <v>44232</v>
          </cell>
          <cell r="AG9">
            <v>3</v>
          </cell>
          <cell r="AH9">
            <v>2</v>
          </cell>
          <cell r="AI9">
            <v>25</v>
          </cell>
          <cell r="AJ9" t="str">
            <v>更新</v>
          </cell>
          <cell r="AK9">
            <v>1</v>
          </cell>
          <cell r="AL9">
            <v>4200</v>
          </cell>
          <cell r="AM9" t="str">
            <v>969-6515</v>
          </cell>
          <cell r="AN9" t="str">
            <v>会津坂下町字福原前甲4062</v>
          </cell>
          <cell r="AO9" t="str">
            <v>会津ゴルフガーデン㈱　
代表取締役　入谷 康之</v>
          </cell>
          <cell r="BQ9">
            <v>40711</v>
          </cell>
          <cell r="BR9">
            <v>41806</v>
          </cell>
          <cell r="BS9">
            <v>41550</v>
          </cell>
          <cell r="BT9">
            <v>25</v>
          </cell>
          <cell r="BU9">
            <v>25</v>
          </cell>
          <cell r="BV9">
            <v>40</v>
          </cell>
          <cell r="BW9">
            <v>39616</v>
          </cell>
          <cell r="BX9">
            <v>40710</v>
          </cell>
          <cell r="BY9">
            <v>39699</v>
          </cell>
          <cell r="BZ9">
            <v>20</v>
          </cell>
          <cell r="CB9">
            <v>23</v>
          </cell>
          <cell r="CC9" t="str">
            <v>更新</v>
          </cell>
          <cell r="CD9">
            <v>1</v>
          </cell>
          <cell r="CE9">
            <v>38642</v>
          </cell>
          <cell r="CF9">
            <v>17</v>
          </cell>
          <cell r="CH9">
            <v>27</v>
          </cell>
          <cell r="CI9">
            <v>41807</v>
          </cell>
          <cell r="CJ9">
            <v>42902</v>
          </cell>
          <cell r="CK9">
            <v>41814</v>
          </cell>
          <cell r="CL9">
            <v>26</v>
          </cell>
          <cell r="CM9">
            <v>26</v>
          </cell>
          <cell r="CN9">
            <v>18</v>
          </cell>
          <cell r="EH9">
            <v>25</v>
          </cell>
          <cell r="EI9">
            <v>41548</v>
          </cell>
          <cell r="EJ9">
            <v>41550</v>
          </cell>
          <cell r="EK9">
            <v>25</v>
          </cell>
          <cell r="EM9">
            <v>41</v>
          </cell>
          <cell r="EP9" t="str">
            <v>減</v>
          </cell>
          <cell r="EQ9">
            <v>4.8</v>
          </cell>
          <cell r="EU9" t="str">
            <v>無</v>
          </cell>
          <cell r="EW9" t="str">
            <v>広告物2基のうち1基を撤去</v>
          </cell>
          <cell r="EX9" t="str">
            <v>台風による倒壊のため</v>
          </cell>
          <cell r="EY9" t="str">
            <v>会津坂下町沢ノ目1717</v>
          </cell>
          <cell r="EZ9" t="str">
            <v>入谷建設工業㈱</v>
          </cell>
          <cell r="FA9" t="str">
            <v>0242-83-3311</v>
          </cell>
          <cell r="FF9" t="str">
            <v>OK</v>
          </cell>
        </row>
        <row r="10">
          <cell r="A10">
            <v>213</v>
          </cell>
          <cell r="B10">
            <v>45408</v>
          </cell>
          <cell r="C10">
            <v>46556</v>
          </cell>
          <cell r="D10" t="str">
            <v>960-8041</v>
          </cell>
          <cell r="E10" t="str">
            <v>福島市大町7-25
アクティ大町ビル４Ｆ</v>
          </cell>
          <cell r="F10" t="str">
            <v>東北送配電サービス株式会社
福島支社　支社長　野地　貞儀</v>
          </cell>
          <cell r="G10" t="str">
            <v>024-528-9310</v>
          </cell>
          <cell r="H10" t="str">
            <v>電柱広告(電力)</v>
          </cell>
          <cell r="I10" t="str">
            <v>無</v>
          </cell>
          <cell r="J10">
            <v>1</v>
          </cell>
          <cell r="K10" t="str">
            <v>（袖1）</v>
          </cell>
          <cell r="L10" t="str">
            <v>（袖）縦1.1m×横0.45m×1基</v>
          </cell>
          <cell r="P10">
            <v>0.99</v>
          </cell>
          <cell r="Q10">
            <v>1.1000000000000001</v>
          </cell>
          <cell r="R10">
            <v>4.5</v>
          </cell>
          <cell r="S10" t="str">
            <v>えくぼ遊育園</v>
          </cell>
          <cell r="T10" t="str">
            <v>マンセル値１２以下</v>
          </cell>
          <cell r="U10" t="str">
            <v>村田地内　</v>
          </cell>
          <cell r="V10" t="str">
            <v>普通</v>
          </cell>
          <cell r="W10" t="str">
            <v>一種</v>
          </cell>
          <cell r="X10">
            <v>45462</v>
          </cell>
          <cell r="Y10">
            <v>46556</v>
          </cell>
          <cell r="Z10">
            <v>45413</v>
          </cell>
          <cell r="AA10">
            <v>6</v>
          </cell>
          <cell r="AB10">
            <v>6</v>
          </cell>
          <cell r="AC10">
            <v>4</v>
          </cell>
          <cell r="AD10">
            <v>44366</v>
          </cell>
          <cell r="AE10">
            <v>45461</v>
          </cell>
          <cell r="AF10">
            <v>44366</v>
          </cell>
          <cell r="AG10">
            <v>3</v>
          </cell>
          <cell r="AH10">
            <v>3</v>
          </cell>
          <cell r="AI10">
            <v>4</v>
          </cell>
          <cell r="AJ10" t="str">
            <v>更新</v>
          </cell>
          <cell r="AK10">
            <v>2</v>
          </cell>
          <cell r="AL10">
            <v>550</v>
          </cell>
          <cell r="AM10" t="str">
            <v>960-8041</v>
          </cell>
          <cell r="AN10" t="str">
            <v>福島市大町7-25（アクティ大町ビル４Ｆ）</v>
          </cell>
          <cell r="AO10" t="str">
            <v>東北送配電サービス株式会社　
福島支社　電柱広告部</v>
          </cell>
          <cell r="BQ10">
            <v>39984</v>
          </cell>
          <cell r="BR10">
            <v>41079</v>
          </cell>
          <cell r="BS10">
            <v>39973</v>
          </cell>
          <cell r="BT10">
            <v>21</v>
          </cell>
          <cell r="BV10">
            <v>21</v>
          </cell>
          <cell r="BW10">
            <v>41080</v>
          </cell>
          <cell r="BX10">
            <v>42174</v>
          </cell>
          <cell r="BY10">
            <v>41114</v>
          </cell>
          <cell r="BZ10">
            <v>24</v>
          </cell>
          <cell r="CA10">
            <v>24</v>
          </cell>
          <cell r="CB10">
            <v>47</v>
          </cell>
          <cell r="CC10">
            <v>42175</v>
          </cell>
          <cell r="CD10">
            <v>43270</v>
          </cell>
          <cell r="CE10">
            <v>42132</v>
          </cell>
          <cell r="CF10">
            <v>27</v>
          </cell>
          <cell r="CG10">
            <v>27</v>
          </cell>
          <cell r="CH10">
            <v>3</v>
          </cell>
          <cell r="FF10" t="str">
            <v>OK</v>
          </cell>
        </row>
        <row r="11">
          <cell r="A11">
            <v>271</v>
          </cell>
          <cell r="B11">
            <v>44607</v>
          </cell>
          <cell r="C11">
            <v>45702</v>
          </cell>
          <cell r="D11" t="str">
            <v>969-6541</v>
          </cell>
          <cell r="E11" t="str">
            <v>会津若松市東千石1丁目8番22号</v>
          </cell>
          <cell r="F11" t="str">
            <v>日成エステート株式会社
代表取締役　高綱 登志男</v>
          </cell>
          <cell r="G11" t="str">
            <v>0242-28-2001</v>
          </cell>
          <cell r="H11" t="str">
            <v>広告板</v>
          </cell>
          <cell r="I11" t="str">
            <v>無</v>
          </cell>
          <cell r="J11">
            <v>1</v>
          </cell>
          <cell r="L11" t="str">
            <v>縦1.8ｍ×横3.6ｍ×2面＝12.96㎡</v>
          </cell>
          <cell r="P11">
            <v>13</v>
          </cell>
          <cell r="S11" t="str">
            <v>ﾋﾞｼﾞﾈｽﾎﾃﾙｻﾝﾛｰﾄﾞばんげ</v>
          </cell>
          <cell r="T11" t="str">
            <v>マンセル値１２以下</v>
          </cell>
          <cell r="U11" t="str">
            <v>大字気多宮字向原945</v>
          </cell>
          <cell r="V11" t="str">
            <v>普通</v>
          </cell>
          <cell r="W11" t="str">
            <v>一種</v>
          </cell>
          <cell r="X11">
            <v>44607</v>
          </cell>
          <cell r="Y11">
            <v>45702</v>
          </cell>
          <cell r="Z11">
            <v>44624</v>
          </cell>
          <cell r="AA11">
            <v>4</v>
          </cell>
          <cell r="AB11">
            <v>3</v>
          </cell>
          <cell r="AC11">
            <v>34</v>
          </cell>
          <cell r="AD11">
            <v>43442</v>
          </cell>
          <cell r="AE11">
            <v>44537</v>
          </cell>
          <cell r="AF11">
            <v>43461</v>
          </cell>
          <cell r="AG11">
            <v>30</v>
          </cell>
          <cell r="AH11">
            <v>30</v>
          </cell>
          <cell r="AI11">
            <v>34</v>
          </cell>
          <cell r="AJ11" t="str">
            <v>更新</v>
          </cell>
          <cell r="AK11">
            <v>1</v>
          </cell>
          <cell r="AL11">
            <v>4200</v>
          </cell>
          <cell r="AM11" t="str">
            <v>969-6541</v>
          </cell>
          <cell r="AN11" t="str">
            <v>会津若松市東千石１丁目８番２２号</v>
          </cell>
          <cell r="AO11" t="str">
            <v>日成エステート㈱　
高綱 登志男</v>
          </cell>
          <cell r="BQ11">
            <v>40155</v>
          </cell>
          <cell r="BR11">
            <v>41250</v>
          </cell>
          <cell r="BS11">
            <v>40346</v>
          </cell>
          <cell r="BT11">
            <v>22</v>
          </cell>
          <cell r="BV11">
            <v>3</v>
          </cell>
          <cell r="BW11">
            <v>41251</v>
          </cell>
          <cell r="BX11">
            <v>42345</v>
          </cell>
          <cell r="BY11">
            <v>41212</v>
          </cell>
          <cell r="BZ11">
            <v>24</v>
          </cell>
          <cell r="CA11">
            <v>24</v>
          </cell>
          <cell r="CB11">
            <v>63</v>
          </cell>
          <cell r="CC11">
            <v>42346</v>
          </cell>
          <cell r="CD11">
            <v>43441</v>
          </cell>
          <cell r="CE11">
            <v>42300</v>
          </cell>
          <cell r="CF11">
            <v>27</v>
          </cell>
          <cell r="CG11">
            <v>27</v>
          </cell>
          <cell r="CH11">
            <v>31</v>
          </cell>
          <cell r="EA11" t="str">
            <v>未</v>
          </cell>
          <cell r="FF11" t="str">
            <v>OK</v>
          </cell>
        </row>
        <row r="12">
          <cell r="A12">
            <v>403</v>
          </cell>
          <cell r="B12">
            <v>45212</v>
          </cell>
          <cell r="C12">
            <v>46295</v>
          </cell>
          <cell r="D12" t="str">
            <v>963-8843</v>
          </cell>
          <cell r="E12" t="str">
            <v>郡山市字川向61番地</v>
          </cell>
          <cell r="F12" t="str">
            <v>トヨタカローラ福島株式会社　
代表取締役　佐藤 良也</v>
          </cell>
          <cell r="G12" t="str">
            <v>024-945-0200</v>
          </cell>
          <cell r="H12" t="str">
            <v>建植広告板</v>
          </cell>
          <cell r="I12" t="str">
            <v>有</v>
          </cell>
          <cell r="J12">
            <v>1</v>
          </cell>
          <cell r="L12" t="str">
            <v>縦1.5ｍ×横6.0m×2面＝18.0㎡</v>
          </cell>
          <cell r="M12" t="str">
            <v>縦4.85ｍ×横1.46m×2面＝14.16㎡</v>
          </cell>
          <cell r="P12">
            <v>32.161999999999999</v>
          </cell>
          <cell r="Q12">
            <v>10</v>
          </cell>
          <cell r="S12" t="str">
            <v>TOYOTA・COROLLA・マーク・車種　他</v>
          </cell>
          <cell r="T12" t="str">
            <v>マンセル値１２以下</v>
          </cell>
          <cell r="U12" t="str">
            <v>大字金上字辰巳90-1</v>
          </cell>
          <cell r="V12" t="str">
            <v>普通</v>
          </cell>
          <cell r="W12" t="str">
            <v>一種</v>
          </cell>
          <cell r="X12">
            <v>45200</v>
          </cell>
          <cell r="Y12">
            <v>46295</v>
          </cell>
          <cell r="Z12">
            <v>45217</v>
          </cell>
          <cell r="AA12">
            <v>5</v>
          </cell>
          <cell r="AB12">
            <v>5</v>
          </cell>
          <cell r="AC12">
            <v>19</v>
          </cell>
          <cell r="AD12">
            <v>44105</v>
          </cell>
          <cell r="AE12">
            <v>45199</v>
          </cell>
          <cell r="AF12">
            <v>44249</v>
          </cell>
          <cell r="AG12">
            <v>3</v>
          </cell>
          <cell r="AH12">
            <v>2</v>
          </cell>
          <cell r="AI12">
            <v>29</v>
          </cell>
          <cell r="AJ12" t="str">
            <v>更新</v>
          </cell>
          <cell r="AK12">
            <v>1</v>
          </cell>
          <cell r="AL12">
            <v>12900</v>
          </cell>
          <cell r="AM12" t="str">
            <v>969-6521</v>
          </cell>
          <cell r="AN12" t="str">
            <v>会津坂下町大字金上字辰己90-1</v>
          </cell>
          <cell r="AO12" t="str">
            <v>トヨタカローラ福島㈱　
坂下店　店長　山内　美幸</v>
          </cell>
          <cell r="BQ12">
            <v>40817</v>
          </cell>
          <cell r="BR12">
            <v>41912</v>
          </cell>
          <cell r="BS12">
            <v>40774</v>
          </cell>
          <cell r="BT12">
            <v>23</v>
          </cell>
          <cell r="BU12">
            <v>23</v>
          </cell>
          <cell r="BV12">
            <v>30</v>
          </cell>
          <cell r="BW12">
            <v>39867</v>
          </cell>
          <cell r="BX12">
            <v>40816</v>
          </cell>
          <cell r="BY12">
            <v>39867</v>
          </cell>
          <cell r="BZ12">
            <v>21</v>
          </cell>
          <cell r="CB12">
            <v>9</v>
          </cell>
          <cell r="CC12">
            <v>41913</v>
          </cell>
          <cell r="CD12">
            <v>43008</v>
          </cell>
          <cell r="CE12">
            <v>41886</v>
          </cell>
          <cell r="CF12">
            <v>26</v>
          </cell>
          <cell r="CG12">
            <v>26</v>
          </cell>
          <cell r="CH12">
            <v>41</v>
          </cell>
          <cell r="DY12" t="str">
            <v>2008/10/1から2009/2/22まで違反期間。景観条例届出確認後受付。</v>
          </cell>
          <cell r="DZ12" t="str">
            <v>他の2基は自己用</v>
          </cell>
          <cell r="EH12">
            <v>23</v>
          </cell>
          <cell r="FF12" t="str">
            <v>OK</v>
          </cell>
        </row>
        <row r="13">
          <cell r="A13">
            <v>521</v>
          </cell>
          <cell r="B13">
            <v>45719</v>
          </cell>
          <cell r="C13">
            <v>46833</v>
          </cell>
          <cell r="D13" t="str">
            <v>331-9550</v>
          </cell>
          <cell r="E13" t="str">
            <v>埼玉県さいたま市大宮区北袋町1-602-1</v>
          </cell>
          <cell r="F13" t="str">
            <v>株式会社しまむら　
代表取締役社長　高橋維一郎</v>
          </cell>
          <cell r="G13" t="str">
            <v>048-631-2138</v>
          </cell>
          <cell r="H13" t="str">
            <v>広告板</v>
          </cell>
          <cell r="I13" t="str">
            <v>有</v>
          </cell>
          <cell r="J13">
            <v>1</v>
          </cell>
          <cell r="L13" t="str">
            <v>縦2.2ｍ×横4.5ｍ×2面</v>
          </cell>
          <cell r="P13">
            <v>19.8</v>
          </cell>
          <cell r="Q13">
            <v>12.9</v>
          </cell>
          <cell r="S13" t="str">
            <v>ﾌｧｯｼｮﾝｾﾝﾀｰしまむら</v>
          </cell>
          <cell r="T13" t="str">
            <v>マンセル値１２以下</v>
          </cell>
          <cell r="U13" t="str">
            <v>字福原前甲4068,4069,4070</v>
          </cell>
          <cell r="V13" t="str">
            <v>普通</v>
          </cell>
          <cell r="W13" t="str">
            <v>一種</v>
          </cell>
          <cell r="X13">
            <v>45738</v>
          </cell>
          <cell r="Y13">
            <v>46833</v>
          </cell>
          <cell r="Z13">
            <v>45742</v>
          </cell>
          <cell r="AA13">
            <v>7</v>
          </cell>
          <cell r="AB13">
            <v>6</v>
          </cell>
          <cell r="AC13">
            <v>30</v>
          </cell>
          <cell r="AD13">
            <v>44642</v>
          </cell>
          <cell r="AE13">
            <v>45737</v>
          </cell>
          <cell r="AF13">
            <v>44643</v>
          </cell>
          <cell r="AG13">
            <v>4</v>
          </cell>
          <cell r="AH13">
            <v>3</v>
          </cell>
          <cell r="AI13">
            <v>45</v>
          </cell>
          <cell r="AJ13" t="str">
            <v>更新</v>
          </cell>
          <cell r="AK13">
            <v>1</v>
          </cell>
          <cell r="AL13">
            <v>7950</v>
          </cell>
          <cell r="AM13" t="str">
            <v>969-6515</v>
          </cell>
          <cell r="AN13" t="str">
            <v>会津坂下町字福原前甲4070-1</v>
          </cell>
          <cell r="AO13" t="str">
            <v>ファッションセンターしまむら
会津坂下店　大竹　様</v>
          </cell>
          <cell r="BQ13">
            <v>40172</v>
          </cell>
          <cell r="BR13">
            <v>41267</v>
          </cell>
          <cell r="BS13">
            <v>40134</v>
          </cell>
          <cell r="BT13">
            <v>21</v>
          </cell>
          <cell r="BV13">
            <v>43</v>
          </cell>
          <cell r="BW13">
            <v>41268</v>
          </cell>
          <cell r="BX13">
            <v>42362</v>
          </cell>
          <cell r="BY13">
            <v>41234</v>
          </cell>
          <cell r="BZ13">
            <v>24</v>
          </cell>
          <cell r="CA13">
            <v>24</v>
          </cell>
          <cell r="CB13">
            <v>65</v>
          </cell>
          <cell r="CC13">
            <v>42363</v>
          </cell>
          <cell r="CD13">
            <v>43458</v>
          </cell>
          <cell r="CE13">
            <v>42446</v>
          </cell>
          <cell r="CF13">
            <v>27</v>
          </cell>
          <cell r="CG13">
            <v>27</v>
          </cell>
          <cell r="CH13">
            <v>49</v>
          </cell>
          <cell r="EH13">
            <v>24</v>
          </cell>
          <cell r="EI13">
            <v>43496</v>
          </cell>
          <cell r="EJ13">
            <v>43496</v>
          </cell>
          <cell r="EK13">
            <v>31</v>
          </cell>
          <cell r="EL13">
            <v>30</v>
          </cell>
          <cell r="EM13">
            <v>42</v>
          </cell>
          <cell r="EP13" t="str">
            <v>減</v>
          </cell>
          <cell r="EQ13">
            <v>19.8</v>
          </cell>
          <cell r="ET13" t="str">
            <v>有</v>
          </cell>
          <cell r="EU13" t="str">
            <v>有</v>
          </cell>
          <cell r="EW13" t="str">
            <v>上部看板の交換。</v>
          </cell>
          <cell r="EX13" t="str">
            <v>改装に伴うマニュアル変更のため。</v>
          </cell>
          <cell r="EY13" t="str">
            <v>広島県福山市東桜町１－４３</v>
          </cell>
          <cell r="EZ13" t="str">
            <v>㈱備広　福山支店</v>
          </cell>
          <cell r="FB13">
            <v>42409</v>
          </cell>
          <cell r="FD13">
            <v>90115</v>
          </cell>
          <cell r="FF13" t="str">
            <v>OK</v>
          </cell>
        </row>
        <row r="14">
          <cell r="A14">
            <v>531</v>
          </cell>
          <cell r="B14">
            <v>44602</v>
          </cell>
          <cell r="C14">
            <v>45697</v>
          </cell>
          <cell r="D14" t="str">
            <v>969-6522</v>
          </cell>
          <cell r="E14" t="str">
            <v>会津坂下町大字宮古字台畑2841‐1</v>
          </cell>
          <cell r="F14" t="str">
            <v>有限会社タガ自動車販売　
多賀 剛</v>
          </cell>
          <cell r="G14" t="str">
            <v>0242-82-4190</v>
          </cell>
          <cell r="H14" t="str">
            <v>広告板</v>
          </cell>
          <cell r="I14" t="str">
            <v>無</v>
          </cell>
          <cell r="J14">
            <v>3</v>
          </cell>
          <cell r="L14" t="str">
            <v>縦1.2ｍ×横7.0ｍ＝8.4㎡</v>
          </cell>
          <cell r="M14" t="str">
            <v>縦1.8ｍ×横15.0ｍ×1面＝27㎡</v>
          </cell>
          <cell r="N14" t="str">
            <v>縦0.6ｍ×横2.7ｍ×2面＝3.24㎡</v>
          </cell>
          <cell r="P14">
            <v>38.64</v>
          </cell>
          <cell r="S14" t="str">
            <v>MICHELIN・タガ自動車販売</v>
          </cell>
          <cell r="T14" t="str">
            <v>マンセル値１２以下</v>
          </cell>
          <cell r="U14" t="str">
            <v>大字宮古字台畑2841-1</v>
          </cell>
          <cell r="V14" t="str">
            <v>普通</v>
          </cell>
          <cell r="W14" t="str">
            <v>一種</v>
          </cell>
          <cell r="X14">
            <v>44602</v>
          </cell>
          <cell r="Y14">
            <v>45697</v>
          </cell>
          <cell r="Z14">
            <v>44624</v>
          </cell>
          <cell r="AA14">
            <v>4</v>
          </cell>
          <cell r="AB14">
            <v>3</v>
          </cell>
          <cell r="AC14">
            <v>32</v>
          </cell>
          <cell r="AD14">
            <v>43421</v>
          </cell>
          <cell r="AE14">
            <v>44516</v>
          </cell>
          <cell r="AF14">
            <v>43399</v>
          </cell>
          <cell r="AG14">
            <v>30</v>
          </cell>
          <cell r="AH14">
            <v>30</v>
          </cell>
          <cell r="AI14">
            <v>28</v>
          </cell>
          <cell r="AJ14" t="str">
            <v>更新</v>
          </cell>
          <cell r="AK14">
            <v>1</v>
          </cell>
          <cell r="AL14">
            <v>12900</v>
          </cell>
          <cell r="AM14" t="str">
            <v>969‐6522</v>
          </cell>
          <cell r="AN14" t="str">
            <v>会津坂下町大字宮古字台畑2841‐1</v>
          </cell>
          <cell r="AO14" t="str">
            <v>㈲タガ自動車販売　
多賀 剛</v>
          </cell>
          <cell r="BQ14">
            <v>40134</v>
          </cell>
          <cell r="BR14">
            <v>41229</v>
          </cell>
          <cell r="BS14">
            <v>40087</v>
          </cell>
          <cell r="BT14">
            <v>21</v>
          </cell>
          <cell r="BU14">
            <v>21</v>
          </cell>
          <cell r="BV14">
            <v>36</v>
          </cell>
          <cell r="BW14">
            <v>41230</v>
          </cell>
          <cell r="BX14">
            <v>42324</v>
          </cell>
          <cell r="BY14">
            <v>41208</v>
          </cell>
          <cell r="BZ14">
            <v>24</v>
          </cell>
          <cell r="CA14">
            <v>24</v>
          </cell>
          <cell r="CB14">
            <v>62</v>
          </cell>
          <cell r="CC14">
            <v>42325</v>
          </cell>
          <cell r="CD14">
            <v>43420</v>
          </cell>
          <cell r="CE14">
            <v>42304</v>
          </cell>
          <cell r="CF14">
            <v>27</v>
          </cell>
          <cell r="CG14">
            <v>27</v>
          </cell>
          <cell r="CH14">
            <v>33</v>
          </cell>
          <cell r="FF14" t="str">
            <v>OK</v>
          </cell>
        </row>
        <row r="15">
          <cell r="A15">
            <v>535</v>
          </cell>
          <cell r="B15">
            <v>44224</v>
          </cell>
          <cell r="C15">
            <v>45162</v>
          </cell>
          <cell r="D15" t="str">
            <v>969-6556</v>
          </cell>
          <cell r="E15" t="str">
            <v>会津坂下町字逆水50</v>
          </cell>
          <cell r="F15" t="str">
            <v>坂下厚生総合病院　
院長　高田　信</v>
          </cell>
          <cell r="G15" t="str">
            <v>0242-83-3511</v>
          </cell>
          <cell r="H15" t="str">
            <v>広告板</v>
          </cell>
          <cell r="I15" t="str">
            <v>無</v>
          </cell>
          <cell r="J15">
            <v>1</v>
          </cell>
          <cell r="L15" t="str">
            <v>縦6.0m×横1.35m×3面＝24.3㎡</v>
          </cell>
          <cell r="P15">
            <v>24.3</v>
          </cell>
          <cell r="Q15">
            <v>8</v>
          </cell>
          <cell r="S15" t="str">
            <v>坂下厚生総合病院</v>
          </cell>
          <cell r="T15" t="str">
            <v>マンセル値１２以下</v>
          </cell>
          <cell r="U15" t="str">
            <v>大字塔寺字谷地1734</v>
          </cell>
          <cell r="V15" t="str">
            <v>普通</v>
          </cell>
          <cell r="W15" t="str">
            <v>一種</v>
          </cell>
          <cell r="X15">
            <v>44068</v>
          </cell>
          <cell r="Y15">
            <v>45162</v>
          </cell>
          <cell r="Z15">
            <v>44228</v>
          </cell>
          <cell r="AA15">
            <v>3</v>
          </cell>
          <cell r="AB15">
            <v>2</v>
          </cell>
          <cell r="AC15">
            <v>44</v>
          </cell>
          <cell r="AD15">
            <v>42972</v>
          </cell>
          <cell r="AE15">
            <v>44067</v>
          </cell>
          <cell r="AF15">
            <v>42969</v>
          </cell>
          <cell r="AG15">
            <v>29</v>
          </cell>
          <cell r="AH15">
            <v>29</v>
          </cell>
          <cell r="AI15">
            <v>19</v>
          </cell>
          <cell r="AJ15" t="str">
            <v>更新</v>
          </cell>
          <cell r="AK15">
            <v>1</v>
          </cell>
          <cell r="AL15">
            <v>6400</v>
          </cell>
          <cell r="AM15" t="str">
            <v>969‐6556</v>
          </cell>
          <cell r="AN15" t="str">
            <v>会津坂下町字逆水50</v>
          </cell>
          <cell r="AO15" t="str">
            <v>坂下厚生総合病院　
院長　松井 遵一郎</v>
          </cell>
          <cell r="BQ15">
            <v>39685</v>
          </cell>
          <cell r="BR15">
            <v>40779</v>
          </cell>
          <cell r="BS15">
            <v>39632</v>
          </cell>
          <cell r="BT15">
            <v>20</v>
          </cell>
          <cell r="BV15">
            <v>13</v>
          </cell>
          <cell r="BW15">
            <v>40780</v>
          </cell>
          <cell r="BX15">
            <v>41875</v>
          </cell>
          <cell r="BY15">
            <v>40717</v>
          </cell>
          <cell r="BZ15">
            <v>23</v>
          </cell>
          <cell r="CA15">
            <v>23</v>
          </cell>
          <cell r="CB15">
            <v>11</v>
          </cell>
          <cell r="CC15">
            <v>41876</v>
          </cell>
          <cell r="CD15">
            <v>42971</v>
          </cell>
          <cell r="CE15">
            <v>41870</v>
          </cell>
          <cell r="CF15">
            <v>26</v>
          </cell>
          <cell r="CG15">
            <v>26</v>
          </cell>
          <cell r="CH15">
            <v>31</v>
          </cell>
          <cell r="EH15">
            <v>23</v>
          </cell>
          <cell r="FF15" t="str">
            <v>OK</v>
          </cell>
        </row>
        <row r="16">
          <cell r="A16">
            <v>878</v>
          </cell>
          <cell r="B16">
            <v>43378</v>
          </cell>
          <cell r="C16">
            <v>44392</v>
          </cell>
          <cell r="D16" t="str">
            <v>101-0021</v>
          </cell>
          <cell r="E16" t="str">
            <v>東京都千代田区外神田二丁目2番15号</v>
          </cell>
          <cell r="F16" t="str">
            <v>ウエルシア薬局（株）
代表取締役社長　水野秀晴</v>
          </cell>
          <cell r="G16" t="str">
            <v>03-5209-5672</v>
          </cell>
          <cell r="H16" t="str">
            <v>広告版・壁面利用広告版</v>
          </cell>
          <cell r="I16" t="str">
            <v>有／無</v>
          </cell>
          <cell r="J16">
            <v>2</v>
          </cell>
          <cell r="L16" t="str">
            <v>（広）縦3.8ｍ×横3.8ｍ×2面＝28.88㎡</v>
          </cell>
          <cell r="M16" t="str">
            <v>（広）縦1.1ｍ×横3.8ｍ×2面＝8.36㎡</v>
          </cell>
          <cell r="N16" t="str">
            <v>（壁）縦2.1ｍ×横4.7ｍ×1面＝9.87㎡</v>
          </cell>
          <cell r="P16" t="str">
            <v>（広）37.24
（壁）9.87</v>
          </cell>
          <cell r="Q16">
            <v>9</v>
          </cell>
          <cell r="S16" t="str">
            <v>薬、ウエルシア、化粧品、酒</v>
          </cell>
          <cell r="T16" t="str">
            <v>マンセル値１２以下</v>
          </cell>
          <cell r="U16" t="str">
            <v>字舘ノ下57-1</v>
          </cell>
          <cell r="V16" t="str">
            <v>普通</v>
          </cell>
          <cell r="W16" t="str">
            <v>一種</v>
          </cell>
          <cell r="X16">
            <v>43297</v>
          </cell>
          <cell r="Y16">
            <v>44392</v>
          </cell>
          <cell r="Z16">
            <v>43378</v>
          </cell>
          <cell r="AA16">
            <v>30</v>
          </cell>
          <cell r="AB16">
            <v>30</v>
          </cell>
          <cell r="AC16">
            <v>20</v>
          </cell>
          <cell r="AD16">
            <v>42201</v>
          </cell>
          <cell r="AE16">
            <v>43296</v>
          </cell>
          <cell r="AF16">
            <v>42460</v>
          </cell>
          <cell r="AG16">
            <v>27</v>
          </cell>
          <cell r="AH16">
            <v>27</v>
          </cell>
          <cell r="AI16">
            <v>51</v>
          </cell>
          <cell r="AJ16" t="str">
            <v>更新</v>
          </cell>
          <cell r="AK16">
            <v>1</v>
          </cell>
          <cell r="AL16">
            <v>17650</v>
          </cell>
          <cell r="AM16" t="str">
            <v>305-0074</v>
          </cell>
          <cell r="AN16" t="str">
            <v>茨城県つくば市高野台3-16-7</v>
          </cell>
          <cell r="AO16" t="str">
            <v>関東マルワ産業株式会社</v>
          </cell>
          <cell r="BQ16">
            <v>40010</v>
          </cell>
          <cell r="BR16">
            <v>41105</v>
          </cell>
          <cell r="BS16">
            <v>39981</v>
          </cell>
          <cell r="BT16">
            <v>21</v>
          </cell>
          <cell r="BV16">
            <v>22</v>
          </cell>
          <cell r="BW16">
            <v>41106</v>
          </cell>
          <cell r="BX16">
            <v>42200</v>
          </cell>
          <cell r="BY16">
            <v>41296</v>
          </cell>
          <cell r="BZ16">
            <v>25</v>
          </cell>
          <cell r="CA16">
            <v>24</v>
          </cell>
          <cell r="CB16">
            <v>4</v>
          </cell>
          <cell r="EH16">
            <v>24</v>
          </cell>
          <cell r="FF16" t="str">
            <v>OK</v>
          </cell>
        </row>
        <row r="17">
          <cell r="A17">
            <v>919</v>
          </cell>
          <cell r="B17">
            <v>45453</v>
          </cell>
          <cell r="C17">
            <v>46557</v>
          </cell>
          <cell r="D17" t="str">
            <v>969-6527</v>
          </cell>
          <cell r="E17" t="str">
            <v>会津坂下町字福原前4108‐1</v>
          </cell>
          <cell r="F17" t="str">
            <v>株式会社　太郎庵　
代表取締役　目黒徳幸</v>
          </cell>
          <cell r="G17" t="str">
            <v>0242-83-3267</v>
          </cell>
          <cell r="H17" t="str">
            <v>建植広告板</v>
          </cell>
          <cell r="I17" t="str">
            <v>有</v>
          </cell>
          <cell r="J17">
            <v>1</v>
          </cell>
          <cell r="L17" t="str">
            <v>縦4.0ｍ×横6.0ｍ×2面＝48.0㎡</v>
          </cell>
          <cell r="P17">
            <v>48</v>
          </cell>
          <cell r="Q17">
            <v>7.2</v>
          </cell>
          <cell r="R17">
            <v>6.7</v>
          </cell>
          <cell r="S17" t="str">
            <v>お菓子の蔵　太郎庵</v>
          </cell>
          <cell r="T17" t="str">
            <v>マンセル値１２以下</v>
          </cell>
          <cell r="U17" t="str">
            <v>字福原前4100-3</v>
          </cell>
          <cell r="V17" t="str">
            <v>普通</v>
          </cell>
          <cell r="W17" t="str">
            <v>一種</v>
          </cell>
          <cell r="X17">
            <v>45463</v>
          </cell>
          <cell r="Y17">
            <v>46557</v>
          </cell>
          <cell r="Z17">
            <v>45481</v>
          </cell>
          <cell r="AA17">
            <v>6</v>
          </cell>
          <cell r="AB17">
            <v>6</v>
          </cell>
          <cell r="AC17">
            <v>14</v>
          </cell>
          <cell r="AD17">
            <v>44367</v>
          </cell>
          <cell r="AE17">
            <v>45462</v>
          </cell>
          <cell r="AF17">
            <v>44362</v>
          </cell>
          <cell r="AG17">
            <v>3</v>
          </cell>
          <cell r="AH17">
            <v>3</v>
          </cell>
          <cell r="AI17">
            <v>17</v>
          </cell>
          <cell r="AJ17" t="str">
            <v>更新</v>
          </cell>
          <cell r="AK17">
            <v>1</v>
          </cell>
          <cell r="AL17">
            <v>17850</v>
          </cell>
          <cell r="AM17" t="str">
            <v>969‐6527</v>
          </cell>
          <cell r="AN17" t="str">
            <v>会津坂下町字福原前4108‐1</v>
          </cell>
          <cell r="AO17" t="str">
            <v>株式会社　太郎庵　
代表取締役　目黒徳幸</v>
          </cell>
          <cell r="BQ17">
            <v>39984</v>
          </cell>
          <cell r="BR17">
            <v>41079</v>
          </cell>
          <cell r="BS17">
            <v>39958</v>
          </cell>
          <cell r="BT17">
            <v>21</v>
          </cell>
          <cell r="BV17">
            <v>18</v>
          </cell>
          <cell r="BW17">
            <v>41080</v>
          </cell>
          <cell r="BX17">
            <v>42174</v>
          </cell>
          <cell r="BY17">
            <v>41100</v>
          </cell>
          <cell r="BZ17">
            <v>24</v>
          </cell>
          <cell r="CA17">
            <v>24</v>
          </cell>
          <cell r="CB17">
            <v>31</v>
          </cell>
          <cell r="CC17">
            <v>42175</v>
          </cell>
          <cell r="CD17">
            <v>43270</v>
          </cell>
          <cell r="CE17">
            <v>42164</v>
          </cell>
          <cell r="CF17">
            <v>27</v>
          </cell>
          <cell r="CG17">
            <v>27</v>
          </cell>
          <cell r="CH17">
            <v>10</v>
          </cell>
          <cell r="EH17">
            <v>24</v>
          </cell>
          <cell r="FF17" t="str">
            <v>OK</v>
          </cell>
        </row>
        <row r="18">
          <cell r="A18">
            <v>923</v>
          </cell>
          <cell r="B18">
            <v>45744</v>
          </cell>
          <cell r="C18">
            <v>46626</v>
          </cell>
          <cell r="D18" t="str">
            <v>167-8505</v>
          </cell>
          <cell r="E18" t="str">
            <v>東京都杉並区荻窪4-30-16　　　　　　　　　　　　藤澤ビルディング5階</v>
          </cell>
          <cell r="F18" t="str">
            <v>株式会社チヨダ　
代表取締役社長　町野　雅俊</v>
          </cell>
          <cell r="G18" t="str">
            <v>03-5335-4131</v>
          </cell>
          <cell r="H18" t="str">
            <v>広告板</v>
          </cell>
          <cell r="I18" t="str">
            <v>有</v>
          </cell>
          <cell r="J18">
            <v>3</v>
          </cell>
          <cell r="L18" t="str">
            <v>縦2.9ｍ×横2.785ｍ×3面＝24.23㎡</v>
          </cell>
          <cell r="M18" t="str">
            <v>縦1.8ｍ×横13.6ｍ×2面＝48.96㎡</v>
          </cell>
          <cell r="N18" t="str">
            <v>縦3.0ｍ×横3.0ｍ×2面＝18.00㎡</v>
          </cell>
          <cell r="P18" t="str">
            <v>24.23(塔)
48.96(板)
18.00(塔)</v>
          </cell>
          <cell r="Q18" t="str">
            <v>15
9.9</v>
          </cell>
          <cell r="R18" t="str">
            <v>7.0
4.75</v>
          </cell>
          <cell r="S18" t="str">
            <v>靴、東京靴流通ｾﾝﾀｰ</v>
          </cell>
          <cell r="T18" t="str">
            <v>マンセル値１２以下</v>
          </cell>
          <cell r="U18" t="str">
            <v>字古町川尻385-1</v>
          </cell>
          <cell r="V18" t="str">
            <v>普通</v>
          </cell>
          <cell r="W18" t="str">
            <v>一種</v>
          </cell>
          <cell r="X18">
            <v>45532</v>
          </cell>
          <cell r="Y18">
            <v>46626</v>
          </cell>
          <cell r="Z18">
            <v>45747</v>
          </cell>
          <cell r="AA18">
            <v>7</v>
          </cell>
          <cell r="AB18">
            <v>6</v>
          </cell>
          <cell r="AC18">
            <v>31</v>
          </cell>
          <cell r="AD18">
            <v>44436</v>
          </cell>
          <cell r="AE18">
            <v>45531</v>
          </cell>
          <cell r="AF18">
            <v>44665</v>
          </cell>
          <cell r="AG18">
            <v>4</v>
          </cell>
          <cell r="AH18">
            <v>4</v>
          </cell>
          <cell r="AI18">
            <v>1</v>
          </cell>
          <cell r="AJ18" t="str">
            <v>更新</v>
          </cell>
          <cell r="AK18">
            <v>1</v>
          </cell>
          <cell r="AL18">
            <v>35400</v>
          </cell>
          <cell r="AM18" t="str">
            <v>963-0725</v>
          </cell>
          <cell r="AN18" t="str">
            <v>福島県郡山市田村町金屋字下夕川原６番地</v>
          </cell>
          <cell r="AO18" t="str">
            <v>㈱クリエイティブダイワ
代表取締役　大戸　国男</v>
          </cell>
          <cell r="BQ18">
            <v>40053</v>
          </cell>
          <cell r="BR18">
            <v>41148</v>
          </cell>
          <cell r="BS18">
            <v>39997</v>
          </cell>
          <cell r="BT18">
            <v>21</v>
          </cell>
          <cell r="BV18">
            <v>24</v>
          </cell>
          <cell r="BW18">
            <v>41149</v>
          </cell>
          <cell r="BX18">
            <v>42243</v>
          </cell>
          <cell r="BY18">
            <v>41095</v>
          </cell>
          <cell r="BZ18">
            <v>24</v>
          </cell>
          <cell r="CA18">
            <v>24</v>
          </cell>
          <cell r="CB18">
            <v>29</v>
          </cell>
          <cell r="DY18" t="str">
            <v>(送付先:東京都目黒区原町2丁目2‐8)
（送付先:㈱ｾﾌﾞﾝｴｲﾄまで）</v>
          </cell>
          <cell r="EI18">
            <v>43298</v>
          </cell>
          <cell r="EJ18">
            <v>43300</v>
          </cell>
          <cell r="EK18">
            <v>30</v>
          </cell>
          <cell r="EL18">
            <v>30</v>
          </cell>
          <cell r="EM18">
            <v>13</v>
          </cell>
          <cell r="EW18" t="str">
            <v>面積・意匠の変更</v>
          </cell>
          <cell r="EX18" t="str">
            <v>改装のため</v>
          </cell>
          <cell r="FF18" t="str">
            <v>OK</v>
          </cell>
        </row>
        <row r="19">
          <cell r="A19">
            <v>924</v>
          </cell>
          <cell r="B19">
            <v>43298</v>
          </cell>
          <cell r="C19">
            <v>44435</v>
          </cell>
          <cell r="D19" t="str">
            <v>167-8505</v>
          </cell>
          <cell r="E19" t="str">
            <v>東京都杉並区荻窪4-30-16　藤澤ビルディング5階</v>
          </cell>
          <cell r="F19" t="str">
            <v>㈱チヨダ　
代表取締役社長　舟橋 浩司</v>
          </cell>
          <cell r="G19" t="str">
            <v>03-5335-4131</v>
          </cell>
          <cell r="H19" t="str">
            <v>広告板</v>
          </cell>
          <cell r="I19" t="str">
            <v>有</v>
          </cell>
          <cell r="J19">
            <v>1</v>
          </cell>
          <cell r="L19">
            <v>0</v>
          </cell>
          <cell r="P19">
            <v>18</v>
          </cell>
          <cell r="Q19">
            <v>9.9</v>
          </cell>
          <cell r="R19">
            <v>4.75</v>
          </cell>
          <cell r="S19" t="str">
            <v>靴</v>
          </cell>
          <cell r="T19" t="str">
            <v>マンセル値１２以下</v>
          </cell>
          <cell r="U19" t="str">
            <v>字古町川尻385-1</v>
          </cell>
          <cell r="V19" t="str">
            <v>普通</v>
          </cell>
          <cell r="W19" t="str">
            <v>一種</v>
          </cell>
          <cell r="X19">
            <v>43340</v>
          </cell>
          <cell r="Y19">
            <v>44435</v>
          </cell>
          <cell r="Z19">
            <v>43300</v>
          </cell>
          <cell r="AA19">
            <v>30</v>
          </cell>
          <cell r="AB19">
            <v>30</v>
          </cell>
          <cell r="AC19">
            <v>14</v>
          </cell>
          <cell r="AD19">
            <v>42244</v>
          </cell>
          <cell r="AE19">
            <v>43339</v>
          </cell>
          <cell r="AF19">
            <v>42199</v>
          </cell>
          <cell r="AG19">
            <v>27</v>
          </cell>
          <cell r="AH19">
            <v>27</v>
          </cell>
          <cell r="AI19">
            <v>17</v>
          </cell>
          <cell r="AJ19" t="str">
            <v>変更</v>
          </cell>
          <cell r="AK19">
            <v>1</v>
          </cell>
          <cell r="AL19">
            <v>7950</v>
          </cell>
          <cell r="AM19" t="str">
            <v>963-0725</v>
          </cell>
          <cell r="AN19" t="str">
            <v>福島県郡山市田村町金屋字下夕川原６番地</v>
          </cell>
          <cell r="AO19" t="str">
            <v>㈱クリエイティブダイワ
代表取締役　大戸　国男</v>
          </cell>
          <cell r="BQ19">
            <v>40053</v>
          </cell>
          <cell r="BR19">
            <v>41148</v>
          </cell>
          <cell r="BS19">
            <v>39997</v>
          </cell>
          <cell r="BT19">
            <v>21</v>
          </cell>
          <cell r="BV19">
            <v>24</v>
          </cell>
          <cell r="BW19">
            <v>41149</v>
          </cell>
          <cell r="BX19">
            <v>42243</v>
          </cell>
          <cell r="BY19">
            <v>41110</v>
          </cell>
          <cell r="BZ19">
            <v>24</v>
          </cell>
          <cell r="CA19">
            <v>24</v>
          </cell>
          <cell r="CB19">
            <v>35</v>
          </cell>
          <cell r="DY19" t="str">
            <v>(送付先:東京都目黒区原町2丁目2‐8)
（送付先:㈱ｾﾌﾞﾝｴｲﾄまで）</v>
          </cell>
          <cell r="EA19" t="str">
            <v>未</v>
          </cell>
          <cell r="EI19">
            <v>43298</v>
          </cell>
          <cell r="EJ19">
            <v>43300</v>
          </cell>
          <cell r="EK19">
            <v>30</v>
          </cell>
          <cell r="EL19">
            <v>30</v>
          </cell>
          <cell r="EM19">
            <v>14</v>
          </cell>
          <cell r="EW19" t="str">
            <v>面積・意匠の変更</v>
          </cell>
          <cell r="EX19" t="str">
            <v>改装のため</v>
          </cell>
          <cell r="FF19" t="str">
            <v>OK</v>
          </cell>
        </row>
        <row r="20">
          <cell r="A20">
            <v>1160</v>
          </cell>
          <cell r="B20">
            <v>45184</v>
          </cell>
          <cell r="C20">
            <v>46258</v>
          </cell>
          <cell r="D20" t="str">
            <v>969-6575</v>
          </cell>
          <cell r="E20" t="str">
            <v>会津坂下町大字牛川字西新町283-1</v>
          </cell>
          <cell r="F20" t="str">
            <v>ヤンマーアグリジャパン株式会社　
坂下支店　支店長　渡部　高光</v>
          </cell>
          <cell r="G20" t="str">
            <v>0242-83-2674</v>
          </cell>
          <cell r="H20" t="str">
            <v>建植広告板</v>
          </cell>
          <cell r="I20" t="str">
            <v>無</v>
          </cell>
          <cell r="J20">
            <v>1</v>
          </cell>
          <cell r="L20" t="str">
            <v>縦2.34m×横3.8m×2面＝17.784㎡</v>
          </cell>
          <cell r="M20" t="str">
            <v>縦0.6m×横3.6m×2面＝4.32㎡</v>
          </cell>
          <cell r="P20">
            <v>22.103999999999999</v>
          </cell>
          <cell r="S20" t="str">
            <v>ＹＡＮＭＡＲ、ロゴマーク</v>
          </cell>
          <cell r="T20" t="str">
            <v>マンセル値１２以下</v>
          </cell>
          <cell r="U20" t="str">
            <v>大字牛川字西新町283-1</v>
          </cell>
          <cell r="V20" t="str">
            <v>普通</v>
          </cell>
          <cell r="W20" t="str">
            <v>一種</v>
          </cell>
          <cell r="X20">
            <v>45163</v>
          </cell>
          <cell r="Y20">
            <v>46258</v>
          </cell>
          <cell r="Z20">
            <v>45188</v>
          </cell>
          <cell r="AA20">
            <v>5</v>
          </cell>
          <cell r="AB20">
            <v>5</v>
          </cell>
          <cell r="AC20">
            <v>16</v>
          </cell>
          <cell r="AD20">
            <v>44068</v>
          </cell>
          <cell r="AE20">
            <v>45162</v>
          </cell>
          <cell r="AF20">
            <v>44242</v>
          </cell>
          <cell r="AG20">
            <v>3</v>
          </cell>
          <cell r="AH20">
            <v>2</v>
          </cell>
          <cell r="AI20">
            <v>27</v>
          </cell>
          <cell r="AJ20" t="str">
            <v>更新</v>
          </cell>
          <cell r="AK20">
            <v>1</v>
          </cell>
          <cell r="AL20">
            <v>6400</v>
          </cell>
          <cell r="AM20" t="str">
            <v>969-6575</v>
          </cell>
          <cell r="AN20" t="str">
            <v>会津坂下町大字牛川字西新町２８３－１</v>
          </cell>
          <cell r="AO20" t="str">
            <v>ヤンマーアグリジャパン㈱　坂下支店　支店長　渡部　高光</v>
          </cell>
          <cell r="BQ20">
            <v>40780</v>
          </cell>
          <cell r="BR20">
            <v>41875</v>
          </cell>
          <cell r="BS20">
            <v>40751</v>
          </cell>
          <cell r="BT20">
            <v>23</v>
          </cell>
          <cell r="BU20">
            <v>23</v>
          </cell>
          <cell r="BV20">
            <v>27</v>
          </cell>
          <cell r="BW20">
            <v>39685</v>
          </cell>
          <cell r="BX20">
            <v>40779</v>
          </cell>
          <cell r="BY20">
            <v>39699</v>
          </cell>
          <cell r="BZ20">
            <v>20</v>
          </cell>
          <cell r="CB20">
            <v>24</v>
          </cell>
          <cell r="CC20">
            <v>41876</v>
          </cell>
          <cell r="CD20">
            <v>42971</v>
          </cell>
          <cell r="CE20">
            <v>41802</v>
          </cell>
          <cell r="CF20">
            <v>26</v>
          </cell>
          <cell r="CG20">
            <v>26</v>
          </cell>
          <cell r="CH20">
            <v>15</v>
          </cell>
          <cell r="EH20">
            <v>23</v>
          </cell>
          <cell r="FF20" t="str">
            <v>OK</v>
          </cell>
        </row>
        <row r="21">
          <cell r="A21">
            <v>1175</v>
          </cell>
          <cell r="B21">
            <v>44104</v>
          </cell>
          <cell r="C21">
            <v>45208</v>
          </cell>
          <cell r="D21" t="str">
            <v>960-8151</v>
          </cell>
          <cell r="E21" t="str">
            <v>福島市太平寺字堰ノ上58番地</v>
          </cell>
          <cell r="F21" t="str">
            <v>㈱ダイユーエイト　
代表取締役社長　浅倉 俊一</v>
          </cell>
          <cell r="G21" t="str">
            <v>024-545-2215</v>
          </cell>
          <cell r="H21" t="str">
            <v>壁面利用広告板</v>
          </cell>
          <cell r="I21" t="str">
            <v>有</v>
          </cell>
          <cell r="J21">
            <v>3</v>
          </cell>
          <cell r="L21" t="str">
            <v>縦5.0ｍ×横5.0ｍ×4面＝100㎡</v>
          </cell>
          <cell r="M21" t="str">
            <v>縦0.6ｍ×横6.77ｍ×4面＝16.25㎡</v>
          </cell>
          <cell r="N21" t="str">
            <v>縦1.2ｍ×横8.59ｍ×4面＝41.23㎡</v>
          </cell>
          <cell r="P21">
            <v>157.48000000000002</v>
          </cell>
          <cell r="S21" t="str">
            <v>ダイユーエイト　等</v>
          </cell>
          <cell r="T21" t="str">
            <v>マンセル値１２以下</v>
          </cell>
          <cell r="U21" t="str">
            <v>字舘ノ下2-1</v>
          </cell>
          <cell r="V21" t="str">
            <v>普通</v>
          </cell>
          <cell r="W21" t="str">
            <v>一種</v>
          </cell>
          <cell r="X21">
            <v>44114</v>
          </cell>
          <cell r="Y21">
            <v>45208</v>
          </cell>
          <cell r="Z21">
            <v>44253</v>
          </cell>
          <cell r="AA21">
            <v>2</v>
          </cell>
          <cell r="AB21">
            <v>2</v>
          </cell>
          <cell r="AC21">
            <v>41</v>
          </cell>
          <cell r="AD21">
            <v>43018</v>
          </cell>
          <cell r="AE21">
            <v>44113</v>
          </cell>
          <cell r="AF21">
            <v>42970</v>
          </cell>
          <cell r="AG21">
            <v>29</v>
          </cell>
          <cell r="AH21">
            <v>29</v>
          </cell>
          <cell r="AI21">
            <v>20</v>
          </cell>
          <cell r="AJ21" t="str">
            <v>更新</v>
          </cell>
          <cell r="AK21">
            <v>1</v>
          </cell>
          <cell r="AL21">
            <v>54150</v>
          </cell>
          <cell r="AM21" t="str">
            <v>960-8151</v>
          </cell>
          <cell r="AN21" t="str">
            <v>福島市太平寺字堰ノ上58番地</v>
          </cell>
          <cell r="AO21" t="str">
            <v>㈱ダイユーエイト　
中山 寛仁</v>
          </cell>
          <cell r="BQ21">
            <v>40826</v>
          </cell>
          <cell r="BR21">
            <v>41921</v>
          </cell>
          <cell r="BS21">
            <v>41722</v>
          </cell>
          <cell r="BT21">
            <v>26</v>
          </cell>
          <cell r="BU21">
            <v>25</v>
          </cell>
          <cell r="BV21">
            <v>59</v>
          </cell>
          <cell r="BW21">
            <v>38635</v>
          </cell>
          <cell r="BX21">
            <v>39730</v>
          </cell>
          <cell r="BY21">
            <v>38712</v>
          </cell>
          <cell r="BZ21">
            <v>17</v>
          </cell>
          <cell r="CA21">
            <v>17</v>
          </cell>
          <cell r="CB21">
            <v>42</v>
          </cell>
          <cell r="CC21">
            <v>41922</v>
          </cell>
          <cell r="CD21">
            <v>43017</v>
          </cell>
          <cell r="CE21">
            <v>41901</v>
          </cell>
          <cell r="CF21">
            <v>26</v>
          </cell>
          <cell r="CG21">
            <v>26</v>
          </cell>
          <cell r="CH21">
            <v>43</v>
          </cell>
          <cell r="EA21" t="str">
            <v>違反⇒H26.3「更新」「変更」申請</v>
          </cell>
          <cell r="EH21">
            <v>25</v>
          </cell>
          <cell r="EI21">
            <v>41722</v>
          </cell>
          <cell r="EJ21">
            <v>41722</v>
          </cell>
          <cell r="EK21">
            <v>26</v>
          </cell>
          <cell r="EL21">
            <v>25</v>
          </cell>
          <cell r="EM21">
            <v>58</v>
          </cell>
          <cell r="EP21" t="str">
            <v>減</v>
          </cell>
          <cell r="EQ21">
            <v>242.52</v>
          </cell>
          <cell r="EW21" t="str">
            <v>種類を「屋上利用広告塔」から「壁面利用広告板」に変更</v>
          </cell>
          <cell r="EX21" t="str">
            <v>申請内容を見直し、種類変更により許可申請するため</v>
          </cell>
          <cell r="FF21" t="str">
            <v>OK</v>
          </cell>
        </row>
        <row r="22">
          <cell r="A22">
            <v>1177</v>
          </cell>
          <cell r="B22">
            <v>45412</v>
          </cell>
          <cell r="C22">
            <v>46310</v>
          </cell>
          <cell r="D22" t="str">
            <v>969-6551</v>
          </cell>
          <cell r="E22" t="str">
            <v>会津坂下町字舘ノ下44‐1</v>
          </cell>
          <cell r="F22" t="str">
            <v>総合漁具山内釣具店　
山内 章太郎</v>
          </cell>
          <cell r="G22" t="str">
            <v>0242-83-2713</v>
          </cell>
          <cell r="H22" t="str">
            <v>広告板</v>
          </cell>
          <cell r="I22" t="str">
            <v>無</v>
          </cell>
          <cell r="J22">
            <v>1</v>
          </cell>
          <cell r="L22" t="str">
            <v>縦1.8ｍ×横3.6ｍ×2面＝12.96㎡</v>
          </cell>
          <cell r="M22" t="str">
            <v>縦0.9ｍ×横1.8ｍ×2面＝3.24㎡</v>
          </cell>
          <cell r="P22">
            <v>16.200000000000003</v>
          </cell>
          <cell r="Q22">
            <v>3.4</v>
          </cell>
          <cell r="R22">
            <v>3.9</v>
          </cell>
          <cell r="S22" t="str">
            <v>つり具・山内釣具店</v>
          </cell>
          <cell r="T22" t="str">
            <v>マンセル値１２以下</v>
          </cell>
          <cell r="U22" t="str">
            <v>字舘ノ下44-1</v>
          </cell>
          <cell r="V22" t="str">
            <v>普通</v>
          </cell>
          <cell r="W22" t="str">
            <v>一種</v>
          </cell>
          <cell r="X22">
            <v>45215</v>
          </cell>
          <cell r="Y22">
            <v>46310</v>
          </cell>
          <cell r="Z22">
            <v>45412</v>
          </cell>
          <cell r="AA22">
            <v>6</v>
          </cell>
          <cell r="AB22">
            <v>6</v>
          </cell>
          <cell r="AC22">
            <v>2</v>
          </cell>
          <cell r="AD22">
            <v>44120</v>
          </cell>
          <cell r="AE22">
            <v>45214</v>
          </cell>
          <cell r="AF22">
            <v>44253</v>
          </cell>
          <cell r="AG22">
            <v>2</v>
          </cell>
          <cell r="AH22">
            <v>2</v>
          </cell>
          <cell r="AI22">
            <v>32</v>
          </cell>
          <cell r="AJ22" t="str">
            <v>更新</v>
          </cell>
          <cell r="AK22">
            <v>1</v>
          </cell>
          <cell r="AL22">
            <v>5300</v>
          </cell>
          <cell r="AM22" t="str">
            <v>969-6551</v>
          </cell>
          <cell r="AN22" t="str">
            <v>会津坂下町字舘ノ下44‐1</v>
          </cell>
          <cell r="AO22" t="str">
            <v>総合漁具山内釣具店　
山内 章太郎</v>
          </cell>
          <cell r="BQ22">
            <v>40832</v>
          </cell>
          <cell r="BR22">
            <v>41927</v>
          </cell>
          <cell r="BS22">
            <v>40778</v>
          </cell>
          <cell r="BT22">
            <v>23</v>
          </cell>
          <cell r="BU22">
            <v>23</v>
          </cell>
          <cell r="BV22">
            <v>31</v>
          </cell>
          <cell r="BW22">
            <v>39737</v>
          </cell>
          <cell r="BX22">
            <v>40831</v>
          </cell>
          <cell r="BY22">
            <v>39699</v>
          </cell>
          <cell r="BZ22">
            <v>20</v>
          </cell>
          <cell r="CB22">
            <v>25</v>
          </cell>
          <cell r="CC22">
            <v>41928</v>
          </cell>
          <cell r="CD22">
            <v>43023</v>
          </cell>
          <cell r="CE22">
            <v>41873</v>
          </cell>
          <cell r="CF22">
            <v>26</v>
          </cell>
          <cell r="CG22">
            <v>26</v>
          </cell>
          <cell r="CH22">
            <v>35</v>
          </cell>
          <cell r="FF22" t="str">
            <v>OK</v>
          </cell>
        </row>
        <row r="23">
          <cell r="A23">
            <v>1178</v>
          </cell>
          <cell r="B23">
            <v>45412</v>
          </cell>
          <cell r="C23">
            <v>46310</v>
          </cell>
          <cell r="D23" t="str">
            <v>969-6551</v>
          </cell>
          <cell r="E23" t="str">
            <v>会津坂下町字舘ノ下44‐1</v>
          </cell>
          <cell r="F23" t="str">
            <v>総合漁具山内釣具店　
山内 章太郎</v>
          </cell>
          <cell r="G23" t="str">
            <v>0242-83-2713</v>
          </cell>
          <cell r="H23" t="str">
            <v>屋上利用広告板</v>
          </cell>
          <cell r="I23" t="str">
            <v>有</v>
          </cell>
          <cell r="J23">
            <v>1</v>
          </cell>
          <cell r="L23" t="str">
            <v>縦1.0ｍ×横6.0ｍ×1面＝6.0㎡</v>
          </cell>
          <cell r="P23">
            <v>6</v>
          </cell>
          <cell r="S23" t="str">
            <v>山内釣具店</v>
          </cell>
          <cell r="T23" t="str">
            <v>マンセル値１２以下</v>
          </cell>
          <cell r="U23" t="str">
            <v>字舘ノ下44-1</v>
          </cell>
          <cell r="V23" t="str">
            <v>普通</v>
          </cell>
          <cell r="W23" t="str">
            <v>一種</v>
          </cell>
          <cell r="X23">
            <v>45215</v>
          </cell>
          <cell r="Y23">
            <v>46310</v>
          </cell>
          <cell r="Z23">
            <v>45412</v>
          </cell>
          <cell r="AA23">
            <v>6</v>
          </cell>
          <cell r="AB23">
            <v>6</v>
          </cell>
          <cell r="AC23">
            <v>3</v>
          </cell>
          <cell r="AD23">
            <v>44120</v>
          </cell>
          <cell r="AE23">
            <v>45214</v>
          </cell>
          <cell r="AF23">
            <v>44253</v>
          </cell>
          <cell r="AG23">
            <v>2</v>
          </cell>
          <cell r="AH23">
            <v>2</v>
          </cell>
          <cell r="AI23">
            <v>33</v>
          </cell>
          <cell r="AJ23" t="str">
            <v>更新</v>
          </cell>
          <cell r="AK23">
            <v>1</v>
          </cell>
          <cell r="AL23">
            <v>3450</v>
          </cell>
          <cell r="AM23" t="str">
            <v>969‐6551</v>
          </cell>
          <cell r="AN23" t="str">
            <v>会津坂下町字舘ノ下44‐1</v>
          </cell>
          <cell r="AO23" t="str">
            <v>総合漁具山内釣具店　
山内 章太郎</v>
          </cell>
          <cell r="BQ23">
            <v>40832</v>
          </cell>
          <cell r="BR23">
            <v>41927</v>
          </cell>
          <cell r="BS23">
            <v>40778</v>
          </cell>
          <cell r="BT23">
            <v>23</v>
          </cell>
          <cell r="BU23">
            <v>23</v>
          </cell>
          <cell r="BV23">
            <v>32</v>
          </cell>
          <cell r="BW23">
            <v>39737</v>
          </cell>
          <cell r="BX23">
            <v>40831</v>
          </cell>
          <cell r="BY23">
            <v>39699</v>
          </cell>
          <cell r="BZ23">
            <v>20</v>
          </cell>
          <cell r="CB23">
            <v>26</v>
          </cell>
          <cell r="CC23">
            <v>41928</v>
          </cell>
          <cell r="CD23">
            <v>43023</v>
          </cell>
          <cell r="CE23">
            <v>41873</v>
          </cell>
          <cell r="CF23">
            <v>26</v>
          </cell>
          <cell r="CG23">
            <v>26</v>
          </cell>
          <cell r="CH23">
            <v>36</v>
          </cell>
          <cell r="FF23" t="str">
            <v>OK</v>
          </cell>
        </row>
        <row r="24">
          <cell r="A24">
            <v>1179</v>
          </cell>
          <cell r="B24">
            <v>45376</v>
          </cell>
          <cell r="C24">
            <v>46316</v>
          </cell>
          <cell r="D24" t="str">
            <v>965-0878</v>
          </cell>
          <cell r="E24" t="str">
            <v>会津若松市栄町2番14号</v>
          </cell>
          <cell r="F24" t="str">
            <v>株式会社リオン・ドールビズ　
代表取締役　小池 信介</v>
          </cell>
          <cell r="G24" t="str">
            <v>0242-26-2111</v>
          </cell>
          <cell r="H24" t="str">
            <v>建植広告板</v>
          </cell>
          <cell r="I24" t="str">
            <v>有</v>
          </cell>
          <cell r="J24">
            <v>1</v>
          </cell>
          <cell r="L24" t="str">
            <v>縦2.0ｍ×横5.5ｍ×2面＝22.0㎡</v>
          </cell>
          <cell r="M24" t="str">
            <v>縦1.2ｍ×横3.0ｍ×2面＝7.2㎡</v>
          </cell>
          <cell r="N24" t="str">
            <v>縦3.75ｍ×横2.85ｍ×2面＝21.376㎡</v>
          </cell>
          <cell r="O24" t="str">
            <v>縦1.5ｍ×横2.85ｍ×2面＝8.55㎡</v>
          </cell>
          <cell r="P24">
            <v>59.125999999999998</v>
          </cell>
          <cell r="Q24">
            <v>13</v>
          </cell>
          <cell r="S24" t="str">
            <v>リオン・ドール　他</v>
          </cell>
          <cell r="T24" t="str">
            <v>マンセル値１２以下</v>
          </cell>
          <cell r="U24" t="str">
            <v>字舘ノ下18</v>
          </cell>
          <cell r="V24" t="str">
            <v>普通</v>
          </cell>
          <cell r="W24" t="str">
            <v>一種</v>
          </cell>
          <cell r="X24">
            <v>45221</v>
          </cell>
          <cell r="Y24">
            <v>46316</v>
          </cell>
          <cell r="Z24">
            <v>45377</v>
          </cell>
          <cell r="AA24">
            <v>6</v>
          </cell>
          <cell r="AB24">
            <v>5</v>
          </cell>
          <cell r="AC24">
            <v>50</v>
          </cell>
          <cell r="AD24">
            <v>44126</v>
          </cell>
          <cell r="AE24">
            <v>45220</v>
          </cell>
          <cell r="AF24">
            <v>44141</v>
          </cell>
          <cell r="AG24">
            <v>2</v>
          </cell>
          <cell r="AH24">
            <v>2</v>
          </cell>
          <cell r="AI24">
            <v>34</v>
          </cell>
          <cell r="AJ24" t="str">
            <v>更新</v>
          </cell>
          <cell r="AK24">
            <v>1</v>
          </cell>
          <cell r="AL24">
            <v>21150</v>
          </cell>
          <cell r="AM24" t="str">
            <v>963-0725</v>
          </cell>
          <cell r="AN24" t="str">
            <v>郡山市田村町金屋字下タ川原6番地</v>
          </cell>
          <cell r="AO24" t="str">
            <v>㈱クリエイティブダイワ</v>
          </cell>
          <cell r="BQ24">
            <v>37551</v>
          </cell>
          <cell r="BR24">
            <v>38646</v>
          </cell>
          <cell r="BS24">
            <v>37743</v>
          </cell>
          <cell r="BT24">
            <v>15</v>
          </cell>
          <cell r="BV24">
            <v>24</v>
          </cell>
          <cell r="BW24">
            <v>40838</v>
          </cell>
          <cell r="BX24">
            <v>41933</v>
          </cell>
          <cell r="BY24">
            <v>41624</v>
          </cell>
          <cell r="BZ24">
            <v>25</v>
          </cell>
          <cell r="CA24">
            <v>25</v>
          </cell>
          <cell r="CB24">
            <v>51</v>
          </cell>
          <cell r="CC24">
            <v>41934</v>
          </cell>
          <cell r="CD24">
            <v>43029</v>
          </cell>
          <cell r="CE24">
            <v>41878</v>
          </cell>
          <cell r="CF24">
            <v>26</v>
          </cell>
          <cell r="CG24">
            <v>26</v>
          </cell>
          <cell r="CH24">
            <v>38</v>
          </cell>
          <cell r="EA24" t="str">
            <v>違反</v>
          </cell>
          <cell r="EH24">
            <v>25</v>
          </cell>
          <cell r="EI24">
            <v>41621</v>
          </cell>
          <cell r="EJ24">
            <v>41624</v>
          </cell>
          <cell r="EK24">
            <v>25</v>
          </cell>
          <cell r="EM24">
            <v>50</v>
          </cell>
          <cell r="EN24">
            <v>41640</v>
          </cell>
          <cell r="EO24">
            <v>41641</v>
          </cell>
          <cell r="EP24" t="str">
            <v>減</v>
          </cell>
          <cell r="EQ24">
            <v>3.24</v>
          </cell>
          <cell r="ER24" t="str">
            <v>減</v>
          </cell>
          <cell r="ES24">
            <v>5</v>
          </cell>
          <cell r="EW24" t="str">
            <v>広告塔の高さを18mから13mに低くする</v>
          </cell>
          <cell r="EX24" t="str">
            <v>福島県屋外広告物条例に反しているため</v>
          </cell>
          <cell r="EY24" t="str">
            <v>郡山市田村町金屋字下夕川原6番地</v>
          </cell>
          <cell r="EZ24" t="str">
            <v>㈱クリエイティブダイワ</v>
          </cell>
          <cell r="FA24" t="str">
            <v>024-944-0088</v>
          </cell>
          <cell r="FB24">
            <v>40359</v>
          </cell>
          <cell r="FC24" t="str">
            <v>福島県</v>
          </cell>
          <cell r="FD24">
            <v>20003</v>
          </cell>
          <cell r="FF24" t="str">
            <v>OK</v>
          </cell>
        </row>
        <row r="25">
          <cell r="A25">
            <v>1180</v>
          </cell>
          <cell r="B25">
            <v>45198</v>
          </cell>
          <cell r="C25">
            <v>46316</v>
          </cell>
          <cell r="D25" t="str">
            <v>965-0871</v>
          </cell>
          <cell r="E25" t="str">
            <v>会津若松市栄町2番14号</v>
          </cell>
          <cell r="F25" t="str">
            <v>株式会社リオン・ドールビズ　
代表取締役　小池 信介</v>
          </cell>
          <cell r="G25" t="str">
            <v>0242-26-2111</v>
          </cell>
          <cell r="H25" t="str">
            <v>壁面利用・屋上利用広告板</v>
          </cell>
          <cell r="I25" t="str">
            <v>有</v>
          </cell>
          <cell r="J25">
            <v>4</v>
          </cell>
          <cell r="L25" t="str">
            <v>(壁面)縦1.85ｍ×横10.16ｍ＝18.796㎡</v>
          </cell>
          <cell r="M25" t="str">
            <v>(壁面)縦0.75ｍ×横4.76ｍ＝3.57㎡</v>
          </cell>
          <cell r="N25" t="str">
            <v>(壁面)縦1.5ｍ×横3.64ｍ＝5.46㎡</v>
          </cell>
          <cell r="O25" t="str">
            <v>(屋上)縦2.5ｍ×横14ｍ＝35㎡</v>
          </cell>
          <cell r="P25">
            <v>62.83</v>
          </cell>
          <cell r="S25" t="str">
            <v>ＬｉｏｎＤ'ｏｒ・TSUTAYA</v>
          </cell>
          <cell r="T25" t="str">
            <v>マンセル値１２以下</v>
          </cell>
          <cell r="U25" t="str">
            <v>字舘ノ下18</v>
          </cell>
          <cell r="V25" t="str">
            <v>普通</v>
          </cell>
          <cell r="W25" t="str">
            <v>一種</v>
          </cell>
          <cell r="X25">
            <v>45221</v>
          </cell>
          <cell r="Y25">
            <v>46316</v>
          </cell>
          <cell r="Z25">
            <v>45202</v>
          </cell>
          <cell r="AA25">
            <v>5</v>
          </cell>
          <cell r="AB25">
            <v>5</v>
          </cell>
          <cell r="AC25">
            <v>17</v>
          </cell>
          <cell r="AD25">
            <v>44126</v>
          </cell>
          <cell r="AE25">
            <v>45220</v>
          </cell>
          <cell r="AF25">
            <v>44141</v>
          </cell>
          <cell r="AG25">
            <v>2</v>
          </cell>
          <cell r="AH25">
            <v>2</v>
          </cell>
          <cell r="AI25">
            <v>35</v>
          </cell>
          <cell r="AJ25" t="str">
            <v>変更</v>
          </cell>
          <cell r="AK25">
            <v>1</v>
          </cell>
          <cell r="AL25">
            <v>27600</v>
          </cell>
          <cell r="AM25" t="str">
            <v>963-0725</v>
          </cell>
          <cell r="AN25" t="str">
            <v>郡山市田村町金屋字下タ川原6番地</v>
          </cell>
          <cell r="AO25" t="str">
            <v>㈱クリエイティブダイワ</v>
          </cell>
          <cell r="BQ25">
            <v>39743</v>
          </cell>
          <cell r="BR25">
            <v>40837</v>
          </cell>
          <cell r="BS25">
            <v>39731</v>
          </cell>
          <cell r="BT25">
            <v>20</v>
          </cell>
          <cell r="BV25">
            <v>17</v>
          </cell>
          <cell r="BW25">
            <v>40838</v>
          </cell>
          <cell r="BX25">
            <v>41933</v>
          </cell>
          <cell r="BY25">
            <v>40926</v>
          </cell>
          <cell r="BZ25">
            <v>23</v>
          </cell>
          <cell r="CA25">
            <v>23</v>
          </cell>
          <cell r="CB25">
            <v>17</v>
          </cell>
          <cell r="CC25">
            <v>41934</v>
          </cell>
          <cell r="CD25">
            <v>43029</v>
          </cell>
          <cell r="CE25">
            <v>41878</v>
          </cell>
          <cell r="CF25">
            <v>23</v>
          </cell>
          <cell r="CG25">
            <v>23</v>
          </cell>
          <cell r="CH25">
            <v>39</v>
          </cell>
          <cell r="EA25" t="str">
            <v>違反</v>
          </cell>
          <cell r="EH25">
            <v>5</v>
          </cell>
          <cell r="EI25">
            <v>45198</v>
          </cell>
          <cell r="EJ25">
            <v>45202</v>
          </cell>
          <cell r="EK25">
            <v>5</v>
          </cell>
          <cell r="EL25">
            <v>5</v>
          </cell>
          <cell r="EM25">
            <v>17</v>
          </cell>
          <cell r="EP25" t="str">
            <v>減</v>
          </cell>
          <cell r="EQ25">
            <v>5.49</v>
          </cell>
          <cell r="EW25" t="str">
            <v>壁面サイン一部意匠変更</v>
          </cell>
          <cell r="EX25" t="str">
            <v>出店テナント変更に伴う意匠変更</v>
          </cell>
          <cell r="EY25" t="str">
            <v>郡山市田村町金屋字下夕川原6番地</v>
          </cell>
          <cell r="EZ25" t="str">
            <v>株式会社クリエイティブダイワ</v>
          </cell>
          <cell r="FA25" t="str">
            <v>024-944-0088</v>
          </cell>
          <cell r="FB25">
            <v>43972</v>
          </cell>
          <cell r="FC25" t="str">
            <v>福島県</v>
          </cell>
          <cell r="FD25">
            <v>20003</v>
          </cell>
          <cell r="FF25" t="str">
            <v>OK</v>
          </cell>
        </row>
        <row r="26">
          <cell r="A26">
            <v>1194</v>
          </cell>
          <cell r="B26">
            <v>45255</v>
          </cell>
          <cell r="C26">
            <v>46375</v>
          </cell>
          <cell r="D26" t="str">
            <v>983-0013</v>
          </cell>
          <cell r="E26" t="str">
            <v>仙台市宮城野区中野２丁目２－１７</v>
          </cell>
          <cell r="F26" t="str">
            <v>ロジスネクスト東北株式会社
代表取締役　中尾 浩臣</v>
          </cell>
          <cell r="G26" t="str">
            <v>022-259-6339</v>
          </cell>
          <cell r="H26" t="str">
            <v>建植広告塔</v>
          </cell>
          <cell r="I26" t="str">
            <v>有</v>
          </cell>
          <cell r="J26">
            <v>1</v>
          </cell>
          <cell r="L26" t="str">
            <v>縦3.0ｍ×横4.0ｍ×2面</v>
          </cell>
          <cell r="M26" t="str">
            <v>縦3.0m×横0.81m×2面</v>
          </cell>
          <cell r="N26" t="str">
            <v>縦1.4ｍ×横3.6ｍ×2面</v>
          </cell>
          <cell r="P26">
            <v>38.94</v>
          </cell>
          <cell r="R26">
            <v>12</v>
          </cell>
          <cell r="S26" t="str">
            <v>Logisnext、ロジスネクスト東北 会津支店、他</v>
          </cell>
          <cell r="T26" t="str">
            <v>マンセル値１２以下</v>
          </cell>
          <cell r="U26" t="str">
            <v>大字宮古字村西26-1</v>
          </cell>
          <cell r="V26" t="str">
            <v>普通</v>
          </cell>
          <cell r="W26" t="str">
            <v>一種</v>
          </cell>
          <cell r="X26">
            <v>45280</v>
          </cell>
          <cell r="Y26">
            <v>46375</v>
          </cell>
          <cell r="Z26">
            <v>45285</v>
          </cell>
          <cell r="AA26">
            <v>5</v>
          </cell>
          <cell r="AB26">
            <v>5</v>
          </cell>
          <cell r="AC26">
            <v>25</v>
          </cell>
          <cell r="AD26">
            <v>44185</v>
          </cell>
          <cell r="AE26">
            <v>45279</v>
          </cell>
          <cell r="AF26">
            <v>44173</v>
          </cell>
          <cell r="AG26">
            <v>2</v>
          </cell>
          <cell r="AH26">
            <v>2</v>
          </cell>
          <cell r="AI26">
            <v>37</v>
          </cell>
          <cell r="AJ26" t="str">
            <v>更新</v>
          </cell>
          <cell r="AK26">
            <v>1</v>
          </cell>
          <cell r="AL26">
            <v>14550</v>
          </cell>
          <cell r="BQ26">
            <v>39802</v>
          </cell>
          <cell r="BR26">
            <v>40896</v>
          </cell>
          <cell r="BS26">
            <v>39773</v>
          </cell>
          <cell r="BT26">
            <v>20</v>
          </cell>
          <cell r="BV26">
            <v>38</v>
          </cell>
          <cell r="BW26">
            <v>40897</v>
          </cell>
          <cell r="BX26">
            <v>41992</v>
          </cell>
          <cell r="BY26">
            <v>40869</v>
          </cell>
          <cell r="BZ26">
            <v>23</v>
          </cell>
          <cell r="CA26">
            <v>23</v>
          </cell>
          <cell r="CB26">
            <v>55</v>
          </cell>
          <cell r="CC26">
            <v>41993</v>
          </cell>
          <cell r="CD26">
            <v>43088</v>
          </cell>
          <cell r="CE26">
            <v>42009</v>
          </cell>
          <cell r="CF26">
            <v>26</v>
          </cell>
          <cell r="CG26">
            <v>26</v>
          </cell>
          <cell r="CH26">
            <v>51</v>
          </cell>
          <cell r="EH26">
            <v>23</v>
          </cell>
          <cell r="EI26">
            <v>41421</v>
          </cell>
          <cell r="EJ26">
            <v>41431</v>
          </cell>
          <cell r="EK26">
            <v>25</v>
          </cell>
          <cell r="EM26">
            <v>23</v>
          </cell>
          <cell r="EP26" t="str">
            <v>増</v>
          </cell>
          <cell r="EQ26">
            <v>4.8600000000000003</v>
          </cell>
          <cell r="ET26" t="str">
            <v>有</v>
          </cell>
          <cell r="EW26" t="str">
            <v>UNI CARRIERS ユニキャリア株式会社</v>
          </cell>
          <cell r="EX26" t="str">
            <v>社名変更に伴う意匠変更</v>
          </cell>
          <cell r="EY26" t="str">
            <v>東京都足立区綾瀬7-9-12</v>
          </cell>
          <cell r="EZ26" t="str">
            <v>株式会社ビーアド
山崎　拓也</v>
          </cell>
          <cell r="FA26" t="str">
            <v>03-3606-9898</v>
          </cell>
          <cell r="FB26">
            <v>41088</v>
          </cell>
          <cell r="FC26" t="str">
            <v>福島県</v>
          </cell>
          <cell r="FD26">
            <v>90381</v>
          </cell>
          <cell r="FF26" t="str">
            <v>OK</v>
          </cell>
        </row>
        <row r="27">
          <cell r="A27">
            <v>1216</v>
          </cell>
          <cell r="B27">
            <v>45442</v>
          </cell>
          <cell r="C27">
            <v>46475</v>
          </cell>
          <cell r="D27" t="str">
            <v>969-6515</v>
          </cell>
          <cell r="E27" t="str">
            <v>会津坂下町字福原前4103-1</v>
          </cell>
          <cell r="F27" t="str">
            <v>有限会社サンユーオートサービス　
取締役　江川　靖</v>
          </cell>
          <cell r="G27" t="str">
            <v>0242-83-1709</v>
          </cell>
          <cell r="H27" t="str">
            <v>建植広告板</v>
          </cell>
          <cell r="I27" t="str">
            <v>無</v>
          </cell>
          <cell r="J27">
            <v>1</v>
          </cell>
          <cell r="L27" t="str">
            <v>縦0.9ｍ×横5.4m×2面</v>
          </cell>
          <cell r="P27">
            <v>9.7200000000000006</v>
          </cell>
          <cell r="Q27">
            <v>3.5</v>
          </cell>
          <cell r="S27" t="str">
            <v>㈲ｻﾝﾕｰｵｰﾄｻｰﾋﾞｽ</v>
          </cell>
          <cell r="T27" t="str">
            <v>マンセル値１２以下</v>
          </cell>
          <cell r="U27" t="str">
            <v>字福原前4103-1</v>
          </cell>
          <cell r="V27" t="str">
            <v>普通</v>
          </cell>
          <cell r="W27" t="str">
            <v>一種</v>
          </cell>
          <cell r="X27">
            <v>45381</v>
          </cell>
          <cell r="Y27">
            <v>46475</v>
          </cell>
          <cell r="Z27">
            <v>45442</v>
          </cell>
          <cell r="AA27">
            <v>6</v>
          </cell>
          <cell r="AB27">
            <v>6</v>
          </cell>
          <cell r="AC27">
            <v>13</v>
          </cell>
          <cell r="AD27">
            <v>44285</v>
          </cell>
          <cell r="AE27">
            <v>45380</v>
          </cell>
          <cell r="AF27">
            <v>44344</v>
          </cell>
          <cell r="AG27">
            <v>3</v>
          </cell>
          <cell r="AH27">
            <v>3</v>
          </cell>
          <cell r="AI27">
            <v>7</v>
          </cell>
          <cell r="AJ27" t="str">
            <v>更新</v>
          </cell>
          <cell r="AK27">
            <v>1</v>
          </cell>
          <cell r="AL27">
            <v>3100</v>
          </cell>
          <cell r="AM27" t="str">
            <v>969-3512</v>
          </cell>
          <cell r="AN27" t="str">
            <v>喜多方市塩川町字東栄町6-4-3</v>
          </cell>
          <cell r="AO27" t="str">
            <v>有限会社　アイエッグ　
取締役　一條　博毅</v>
          </cell>
          <cell r="BQ27">
            <v>40998</v>
          </cell>
          <cell r="BR27">
            <v>42092</v>
          </cell>
          <cell r="BS27">
            <v>40995</v>
          </cell>
          <cell r="BT27">
            <v>24</v>
          </cell>
          <cell r="BU27">
            <v>23</v>
          </cell>
          <cell r="BV27">
            <v>14</v>
          </cell>
          <cell r="BW27">
            <v>39902</v>
          </cell>
          <cell r="BX27">
            <v>40997</v>
          </cell>
          <cell r="BY27">
            <v>39884</v>
          </cell>
          <cell r="BZ27">
            <v>21</v>
          </cell>
          <cell r="CB27">
            <v>12</v>
          </cell>
          <cell r="CC27">
            <v>42093</v>
          </cell>
          <cell r="CD27">
            <v>43188</v>
          </cell>
          <cell r="CE27">
            <v>42090</v>
          </cell>
          <cell r="CF27">
            <v>26</v>
          </cell>
          <cell r="CG27">
            <v>26</v>
          </cell>
          <cell r="CH27">
            <v>68</v>
          </cell>
          <cell r="FF27" t="str">
            <v>OK</v>
          </cell>
        </row>
        <row r="28">
          <cell r="A28">
            <v>1220</v>
          </cell>
          <cell r="B28">
            <v>45429</v>
          </cell>
          <cell r="C28">
            <v>46486</v>
          </cell>
          <cell r="D28" t="str">
            <v>960-8041</v>
          </cell>
          <cell r="E28" t="str">
            <v>福島市大町3-25</v>
          </cell>
          <cell r="F28" t="str">
            <v>株式会社　東邦銀行　
取締役頭取　佐藤　稔</v>
          </cell>
          <cell r="G28" t="str">
            <v>024-523-3131</v>
          </cell>
          <cell r="H28" t="str">
            <v>広告板</v>
          </cell>
          <cell r="I28" t="str">
            <v>無</v>
          </cell>
          <cell r="J28">
            <v>1</v>
          </cell>
          <cell r="L28" t="str">
            <v>縦9ｍ×横1m×2面</v>
          </cell>
          <cell r="P28">
            <v>18</v>
          </cell>
          <cell r="Q28">
            <v>9</v>
          </cell>
          <cell r="S28" t="str">
            <v>東邦銀行</v>
          </cell>
          <cell r="T28" t="str">
            <v>マンセル値１２以下</v>
          </cell>
          <cell r="U28" t="str">
            <v>字舘ノ下354</v>
          </cell>
          <cell r="V28" t="str">
            <v>普通</v>
          </cell>
          <cell r="W28" t="str">
            <v>一種</v>
          </cell>
          <cell r="X28">
            <v>45392</v>
          </cell>
          <cell r="Y28">
            <v>46486</v>
          </cell>
          <cell r="Z28">
            <v>45434</v>
          </cell>
          <cell r="AA28">
            <v>6</v>
          </cell>
          <cell r="AB28">
            <v>6</v>
          </cell>
          <cell r="AC28">
            <v>10</v>
          </cell>
          <cell r="AD28">
            <v>44296</v>
          </cell>
          <cell r="AE28">
            <v>45391</v>
          </cell>
          <cell r="AF28">
            <v>44348</v>
          </cell>
          <cell r="AG28">
            <v>3</v>
          </cell>
          <cell r="AH28">
            <v>3</v>
          </cell>
          <cell r="AI28">
            <v>11</v>
          </cell>
          <cell r="AJ28" t="str">
            <v>更新</v>
          </cell>
          <cell r="AK28">
            <v>1</v>
          </cell>
          <cell r="AL28">
            <v>5300</v>
          </cell>
          <cell r="AM28" t="str">
            <v>960-8163</v>
          </cell>
          <cell r="AN28" t="str">
            <v>福島市方木田前白家
9-9</v>
          </cell>
          <cell r="AO28" t="str">
            <v>株式会社　ハセガワーク
佐藤</v>
          </cell>
          <cell r="BQ28">
            <v>41009</v>
          </cell>
          <cell r="BR28">
            <v>42103</v>
          </cell>
          <cell r="BS28">
            <v>41011</v>
          </cell>
          <cell r="BT28">
            <v>24</v>
          </cell>
          <cell r="BU28">
            <v>24</v>
          </cell>
          <cell r="BV28">
            <v>16</v>
          </cell>
          <cell r="BW28">
            <v>39913</v>
          </cell>
          <cell r="BX28">
            <v>41008</v>
          </cell>
          <cell r="BY28">
            <v>39883</v>
          </cell>
          <cell r="BZ28">
            <v>21</v>
          </cell>
          <cell r="CB28">
            <v>11</v>
          </cell>
          <cell r="CC28">
            <v>42104</v>
          </cell>
          <cell r="CD28">
            <v>43199</v>
          </cell>
          <cell r="CE28">
            <v>42083</v>
          </cell>
          <cell r="CF28">
            <v>26</v>
          </cell>
          <cell r="CG28">
            <v>26</v>
          </cell>
          <cell r="CH28">
            <v>66</v>
          </cell>
          <cell r="FF28" t="str">
            <v>OK</v>
          </cell>
        </row>
        <row r="29">
          <cell r="A29">
            <v>1263</v>
          </cell>
          <cell r="B29">
            <v>43321</v>
          </cell>
          <cell r="C29">
            <v>44448</v>
          </cell>
          <cell r="D29" t="str">
            <v>969-6576</v>
          </cell>
          <cell r="E29" t="str">
            <v>会津坂下町大字牛川字村中甲2526</v>
          </cell>
          <cell r="F29" t="str">
            <v>渡部 光樹</v>
          </cell>
          <cell r="G29" t="str">
            <v>0242-83-7003</v>
          </cell>
          <cell r="H29" t="str">
            <v>建植広告板</v>
          </cell>
          <cell r="I29" t="str">
            <v>有</v>
          </cell>
          <cell r="J29">
            <v>1</v>
          </cell>
          <cell r="L29" t="str">
            <v>縦1.5ｍ×横2.76m×2面＝8.28㎡</v>
          </cell>
          <cell r="P29">
            <v>8.2799999999999994</v>
          </cell>
          <cell r="S29" t="str">
            <v>ｺｲﾝﾗﾝﾄﾞﾘｰ湯洗乾</v>
          </cell>
          <cell r="T29" t="str">
            <v>マンセル値１２以下</v>
          </cell>
          <cell r="U29" t="str">
            <v>字稲荷塚7</v>
          </cell>
          <cell r="V29" t="str">
            <v>普通</v>
          </cell>
          <cell r="W29" t="str">
            <v>一種</v>
          </cell>
          <cell r="X29">
            <v>43353</v>
          </cell>
          <cell r="Y29">
            <v>44448</v>
          </cell>
          <cell r="Z29">
            <v>43322</v>
          </cell>
          <cell r="AA29">
            <v>30</v>
          </cell>
          <cell r="AB29">
            <v>30</v>
          </cell>
          <cell r="AC29">
            <v>19</v>
          </cell>
          <cell r="AD29">
            <v>42257</v>
          </cell>
          <cell r="AE29">
            <v>43352</v>
          </cell>
          <cell r="AF29">
            <v>42241</v>
          </cell>
          <cell r="AG29">
            <v>27</v>
          </cell>
          <cell r="AH29">
            <v>27</v>
          </cell>
          <cell r="AI29">
            <v>23</v>
          </cell>
          <cell r="AJ29" t="str">
            <v>更新</v>
          </cell>
          <cell r="AK29">
            <v>1</v>
          </cell>
          <cell r="AL29">
            <v>4650</v>
          </cell>
          <cell r="AM29" t="str">
            <v>969-6551</v>
          </cell>
          <cell r="AN29" t="str">
            <v>会津坂下町字館ノ下56-4</v>
          </cell>
          <cell r="AO29" t="str">
            <v>渡部 光樹</v>
          </cell>
          <cell r="BQ29">
            <v>40066</v>
          </cell>
          <cell r="BR29">
            <v>41161</v>
          </cell>
          <cell r="BS29">
            <v>40218</v>
          </cell>
          <cell r="BT29">
            <v>21</v>
          </cell>
          <cell r="BV29">
            <v>50</v>
          </cell>
          <cell r="BW29">
            <v>41162</v>
          </cell>
          <cell r="BX29">
            <v>42256</v>
          </cell>
          <cell r="BY29">
            <v>41113</v>
          </cell>
          <cell r="BZ29">
            <v>24</v>
          </cell>
          <cell r="CA29">
            <v>24</v>
          </cell>
          <cell r="CB29">
            <v>36</v>
          </cell>
          <cell r="DY29" t="str">
            <v>前回申請者：
茨城県常陸太田市高貫町132-1
坂本 憲一</v>
          </cell>
          <cell r="DZ29" t="str">
            <v>0294-74-4893
（090-3146-2995）</v>
          </cell>
          <cell r="EA29" t="str">
            <v>会津坂下町字館ノ下56-4 あいしん不動産に送付　969-6551</v>
          </cell>
          <cell r="EH29">
            <v>24</v>
          </cell>
          <cell r="FF29" t="str">
            <v>OK</v>
          </cell>
        </row>
        <row r="30">
          <cell r="A30">
            <v>1296</v>
          </cell>
          <cell r="B30">
            <v>44601</v>
          </cell>
          <cell r="C30">
            <v>45681</v>
          </cell>
          <cell r="D30" t="str">
            <v>962-0723</v>
          </cell>
          <cell r="E30" t="str">
            <v>須賀川市狸森字下竹ノ内9-5</v>
          </cell>
          <cell r="F30" t="str">
            <v>グラントマト株式会社
代表取締役　南條　浩</v>
          </cell>
          <cell r="G30" t="str">
            <v>0248-94-2014</v>
          </cell>
          <cell r="H30" t="str">
            <v>広告板</v>
          </cell>
          <cell r="I30" t="str">
            <v>有</v>
          </cell>
          <cell r="J30">
            <v>1</v>
          </cell>
          <cell r="L30" t="str">
            <v>縦3.5ｍ×横4.0ｍ×2面＝28㎡</v>
          </cell>
          <cell r="M30" t="str">
            <v>縦3.0ｍ×横3.0m×2面＝18㎡</v>
          </cell>
          <cell r="P30">
            <v>46</v>
          </cell>
          <cell r="Q30">
            <v>12.5</v>
          </cell>
          <cell r="R30">
            <v>12.5</v>
          </cell>
          <cell r="S30" t="str">
            <v>グラントマト、P→</v>
          </cell>
          <cell r="T30" t="str">
            <v>マンセル値１２以下</v>
          </cell>
          <cell r="U30" t="str">
            <v>大字宮古字天神34-1</v>
          </cell>
          <cell r="V30" t="str">
            <v>普通</v>
          </cell>
          <cell r="W30" t="str">
            <v>一種</v>
          </cell>
          <cell r="X30">
            <v>44586</v>
          </cell>
          <cell r="Y30">
            <v>45681</v>
          </cell>
          <cell r="Z30">
            <v>44624</v>
          </cell>
          <cell r="AA30">
            <v>4</v>
          </cell>
          <cell r="AB30">
            <v>3</v>
          </cell>
          <cell r="AC30">
            <v>33</v>
          </cell>
          <cell r="AD30">
            <v>43490</v>
          </cell>
          <cell r="AE30">
            <v>44585</v>
          </cell>
          <cell r="AF30">
            <v>43483</v>
          </cell>
          <cell r="AG30">
            <v>31</v>
          </cell>
          <cell r="AH30">
            <v>30</v>
          </cell>
          <cell r="AI30">
            <v>37</v>
          </cell>
          <cell r="AJ30" t="str">
            <v>更新</v>
          </cell>
          <cell r="AK30">
            <v>1</v>
          </cell>
          <cell r="AL30">
            <v>17850</v>
          </cell>
          <cell r="AM30" t="str">
            <v>962-0723</v>
          </cell>
          <cell r="AN30" t="str">
            <v>福島県須賀川市狸森字竹ノ内9-5</v>
          </cell>
          <cell r="AO30" t="str">
            <v>グラントマト㈱　
代表取締役　南條　浩</v>
          </cell>
          <cell r="BQ30">
            <v>38011</v>
          </cell>
          <cell r="BR30">
            <v>39106</v>
          </cell>
          <cell r="BS30">
            <v>38054</v>
          </cell>
          <cell r="BT30">
            <v>16</v>
          </cell>
          <cell r="BV30">
            <v>10</v>
          </cell>
          <cell r="BW30">
            <v>41299</v>
          </cell>
          <cell r="BX30">
            <v>42393</v>
          </cell>
          <cell r="BY30">
            <v>41534</v>
          </cell>
          <cell r="BZ30">
            <v>25</v>
          </cell>
          <cell r="CA30">
            <v>25</v>
          </cell>
          <cell r="CB30">
            <v>38</v>
          </cell>
          <cell r="CC30">
            <v>42394</v>
          </cell>
          <cell r="CD30">
            <v>43489</v>
          </cell>
          <cell r="CE30">
            <v>42439</v>
          </cell>
          <cell r="CF30">
            <v>27</v>
          </cell>
          <cell r="CG30">
            <v>27</v>
          </cell>
          <cell r="CH30">
            <v>47</v>
          </cell>
          <cell r="DY30" t="str">
            <v>〒962-0053
石川郡古殿町大字田口字黒長14番地の1（本社）</v>
          </cell>
          <cell r="EH30">
            <v>30</v>
          </cell>
          <cell r="EI30">
            <v>43482</v>
          </cell>
          <cell r="EJ30">
            <v>43483</v>
          </cell>
          <cell r="EK30">
            <v>31</v>
          </cell>
          <cell r="EL30">
            <v>30</v>
          </cell>
          <cell r="EM30">
            <v>37</v>
          </cell>
          <cell r="ET30" t="str">
            <v>有</v>
          </cell>
          <cell r="EU30" t="str">
            <v>有</v>
          </cell>
          <cell r="EW30" t="str">
            <v>デザインのみの変更。</v>
          </cell>
          <cell r="EX30" t="str">
            <v>デザイン変更のため。</v>
          </cell>
          <cell r="EY30" t="str">
            <v>西白河郡矢吹町田町28-5</v>
          </cell>
          <cell r="EZ30" t="str">
            <v>㈲プール企画</v>
          </cell>
          <cell r="FA30" t="str">
            <v>0248-21-5005</v>
          </cell>
          <cell r="FB30">
            <v>43070</v>
          </cell>
          <cell r="FD30">
            <v>20090</v>
          </cell>
          <cell r="FF30" t="str">
            <v>OK</v>
          </cell>
        </row>
        <row r="31">
          <cell r="A31">
            <v>1379</v>
          </cell>
          <cell r="B31">
            <v>45331</v>
          </cell>
          <cell r="C31">
            <v>46383</v>
          </cell>
          <cell r="D31" t="str">
            <v>969-6545</v>
          </cell>
          <cell r="E31" t="str">
            <v>会津坂下町字五反田1314-1</v>
          </cell>
          <cell r="F31" t="str">
            <v>有限会社バンダイスポーツ　
代表取締役　桑原 勇偉</v>
          </cell>
          <cell r="G31" t="str">
            <v>0242-83-4706</v>
          </cell>
          <cell r="H31" t="str">
            <v>広告板</v>
          </cell>
          <cell r="I31" t="str">
            <v>有</v>
          </cell>
          <cell r="J31">
            <v>1</v>
          </cell>
          <cell r="L31" t="str">
            <v>縦1.0ｍ×横23.0ｍ×1面</v>
          </cell>
          <cell r="P31">
            <v>23</v>
          </cell>
          <cell r="S31" t="str">
            <v>ﾊﾞﾝﾀﾞｲｽﾎﾟｰﾂ</v>
          </cell>
          <cell r="T31" t="str">
            <v>マンセル値１２以下</v>
          </cell>
          <cell r="U31" t="str">
            <v>字五反田1314</v>
          </cell>
          <cell r="V31" t="str">
            <v>普通</v>
          </cell>
          <cell r="W31" t="str">
            <v>一種</v>
          </cell>
          <cell r="X31">
            <v>45288</v>
          </cell>
          <cell r="Y31">
            <v>46383</v>
          </cell>
          <cell r="Z31">
            <v>45350</v>
          </cell>
          <cell r="AA31">
            <v>6</v>
          </cell>
          <cell r="AB31">
            <v>5</v>
          </cell>
          <cell r="AC31">
            <v>46</v>
          </cell>
          <cell r="AD31">
            <v>44193</v>
          </cell>
          <cell r="AE31">
            <v>45287</v>
          </cell>
          <cell r="AF31">
            <v>44186</v>
          </cell>
          <cell r="AG31">
            <v>2</v>
          </cell>
          <cell r="AH31">
            <v>2</v>
          </cell>
          <cell r="AI31">
            <v>40</v>
          </cell>
          <cell r="AJ31" t="str">
            <v>更新</v>
          </cell>
          <cell r="AK31">
            <v>1</v>
          </cell>
          <cell r="AL31">
            <v>9600</v>
          </cell>
          <cell r="AM31" t="str">
            <v>969-6545</v>
          </cell>
          <cell r="AN31" t="str">
            <v>会津坂下町字五反田1314-1</v>
          </cell>
          <cell r="AO31" t="str">
            <v>㈲バンダイスポーツ　
代表取締役　桑原 勇偉</v>
          </cell>
          <cell r="BQ31">
            <v>40905</v>
          </cell>
          <cell r="BR31">
            <v>42000</v>
          </cell>
          <cell r="BS31">
            <v>41192</v>
          </cell>
          <cell r="BT31">
            <v>24</v>
          </cell>
          <cell r="BU31">
            <v>24</v>
          </cell>
          <cell r="BV31">
            <v>61</v>
          </cell>
          <cell r="BW31">
            <v>39810</v>
          </cell>
          <cell r="BX31">
            <v>40904</v>
          </cell>
          <cell r="BY31">
            <v>39808</v>
          </cell>
          <cell r="BZ31">
            <v>20</v>
          </cell>
          <cell r="CB31">
            <v>47</v>
          </cell>
          <cell r="CC31">
            <v>42001</v>
          </cell>
          <cell r="CD31">
            <v>43096</v>
          </cell>
          <cell r="CE31">
            <v>42011</v>
          </cell>
          <cell r="CF31">
            <v>26</v>
          </cell>
          <cell r="CG31">
            <v>26</v>
          </cell>
          <cell r="CH31">
            <v>53</v>
          </cell>
          <cell r="FF31" t="str">
            <v>OK</v>
          </cell>
        </row>
        <row r="32">
          <cell r="A32">
            <v>1385</v>
          </cell>
          <cell r="B32">
            <v>45334</v>
          </cell>
          <cell r="C32">
            <v>46432</v>
          </cell>
          <cell r="D32" t="str">
            <v>969-6584</v>
          </cell>
          <cell r="E32" t="str">
            <v>会津坂下町大字塔寺字松原2908</v>
          </cell>
          <cell r="F32" t="str">
            <v>心清水八幡神社　
代表役員・宮司　戸内 康雅</v>
          </cell>
          <cell r="G32" t="str">
            <v>0242-83-2553</v>
          </cell>
          <cell r="H32" t="str">
            <v>建植広告板</v>
          </cell>
          <cell r="I32" t="str">
            <v>無</v>
          </cell>
          <cell r="J32">
            <v>1</v>
          </cell>
          <cell r="L32" t="str">
            <v>縦2.0ｍ×横1.0m×1面＝2.0㎡</v>
          </cell>
          <cell r="P32">
            <v>2</v>
          </cell>
          <cell r="R32">
            <v>3.2</v>
          </cell>
          <cell r="S32" t="str">
            <v>会津大鎮守　心清水八幡神社</v>
          </cell>
          <cell r="T32" t="str">
            <v>マンセル値１２以下</v>
          </cell>
          <cell r="U32" t="str">
            <v>大字気多宮字柏葉水374</v>
          </cell>
          <cell r="V32" t="str">
            <v>普通</v>
          </cell>
          <cell r="W32" t="str">
            <v>一種</v>
          </cell>
          <cell r="X32">
            <v>45337</v>
          </cell>
          <cell r="Y32">
            <v>46432</v>
          </cell>
          <cell r="Z32">
            <v>45350</v>
          </cell>
          <cell r="AA32">
            <v>6</v>
          </cell>
          <cell r="AB32">
            <v>5</v>
          </cell>
          <cell r="AC32">
            <v>47</v>
          </cell>
          <cell r="AD32">
            <v>44242</v>
          </cell>
          <cell r="AE32">
            <v>45336</v>
          </cell>
          <cell r="AF32">
            <v>44232</v>
          </cell>
          <cell r="AG32">
            <v>3</v>
          </cell>
          <cell r="AH32">
            <v>2</v>
          </cell>
          <cell r="AI32">
            <v>49</v>
          </cell>
          <cell r="AJ32" t="str">
            <v>更新</v>
          </cell>
          <cell r="AK32">
            <v>1</v>
          </cell>
          <cell r="AL32">
            <v>1600</v>
          </cell>
          <cell r="AM32" t="str">
            <v>969-6584</v>
          </cell>
          <cell r="AN32" t="str">
            <v>会津坂下町大字塔寺字松原2908</v>
          </cell>
          <cell r="AO32" t="str">
            <v>(宗)心清水八幡神社　
代表役員　戸内 康雅</v>
          </cell>
          <cell r="BQ32">
            <v>39859</v>
          </cell>
          <cell r="BR32">
            <v>40953</v>
          </cell>
          <cell r="BS32">
            <v>39857</v>
          </cell>
          <cell r="BT32">
            <v>21</v>
          </cell>
          <cell r="BV32">
            <v>5</v>
          </cell>
          <cell r="BW32">
            <v>40954</v>
          </cell>
          <cell r="BX32">
            <v>42049</v>
          </cell>
          <cell r="BY32">
            <v>40953</v>
          </cell>
          <cell r="BZ32">
            <v>24</v>
          </cell>
          <cell r="CB32">
            <v>5</v>
          </cell>
          <cell r="CC32">
            <v>42050</v>
          </cell>
          <cell r="CD32">
            <v>43145</v>
          </cell>
          <cell r="CE32">
            <v>42054</v>
          </cell>
          <cell r="CF32">
            <v>26</v>
          </cell>
          <cell r="CG32">
            <v>26</v>
          </cell>
          <cell r="CH32">
            <v>60</v>
          </cell>
          <cell r="FF32" t="str">
            <v>OK</v>
          </cell>
        </row>
        <row r="33">
          <cell r="A33">
            <v>1393</v>
          </cell>
          <cell r="B33">
            <v>44357</v>
          </cell>
          <cell r="C33">
            <v>45498</v>
          </cell>
          <cell r="D33" t="str">
            <v>969-6553</v>
          </cell>
          <cell r="E33" t="str">
            <v>会津坂下町字石田1496-1</v>
          </cell>
          <cell r="F33" t="str">
            <v>サトー工業株式会社
代表取締役　佐藤 裕一</v>
          </cell>
          <cell r="G33" t="str">
            <v>0242-83-1211</v>
          </cell>
          <cell r="H33" t="str">
            <v>広告板</v>
          </cell>
          <cell r="I33" t="str">
            <v>無</v>
          </cell>
          <cell r="J33">
            <v>1</v>
          </cell>
          <cell r="L33" t="str">
            <v>1.2m×2.7m×2面</v>
          </cell>
          <cell r="P33">
            <v>6.48</v>
          </cell>
          <cell r="R33">
            <v>3.9</v>
          </cell>
          <cell r="S33" t="str">
            <v>サトー工業株式会社</v>
          </cell>
          <cell r="T33" t="str">
            <v>マンセル値１２以下</v>
          </cell>
          <cell r="U33" t="str">
            <v>字石田1496‐1</v>
          </cell>
          <cell r="V33" t="str">
            <v>普通</v>
          </cell>
          <cell r="W33" t="str">
            <v>一種</v>
          </cell>
          <cell r="X33">
            <v>44403</v>
          </cell>
          <cell r="Y33">
            <v>45498</v>
          </cell>
          <cell r="Z33">
            <v>44358</v>
          </cell>
          <cell r="AA33">
            <v>3</v>
          </cell>
          <cell r="AB33">
            <v>3</v>
          </cell>
          <cell r="AC33">
            <v>16</v>
          </cell>
          <cell r="AD33">
            <v>43307</v>
          </cell>
          <cell r="AE33">
            <v>44402</v>
          </cell>
          <cell r="AF33">
            <v>43299</v>
          </cell>
          <cell r="AG33">
            <v>30</v>
          </cell>
          <cell r="AH33">
            <v>30</v>
          </cell>
          <cell r="AI33">
            <v>11</v>
          </cell>
          <cell r="AJ33" t="str">
            <v>更新</v>
          </cell>
          <cell r="AK33">
            <v>1</v>
          </cell>
          <cell r="AL33">
            <v>3100</v>
          </cell>
          <cell r="AM33" t="str">
            <v>969-6553</v>
          </cell>
          <cell r="AN33" t="str">
            <v>会津坂下町字石田1496-1</v>
          </cell>
          <cell r="AO33" t="str">
            <v>サトー工業㈱　
代表取締役　佐藤 裕一</v>
          </cell>
          <cell r="BQ33">
            <v>40020</v>
          </cell>
          <cell r="BR33">
            <v>41115</v>
          </cell>
          <cell r="BS33">
            <v>39954</v>
          </cell>
          <cell r="BT33">
            <v>21</v>
          </cell>
          <cell r="BV33">
            <v>18</v>
          </cell>
          <cell r="BW33">
            <v>41116</v>
          </cell>
          <cell r="BX33">
            <v>42210</v>
          </cell>
          <cell r="BY33">
            <v>41060</v>
          </cell>
          <cell r="BZ33">
            <v>24</v>
          </cell>
          <cell r="CA33">
            <v>24</v>
          </cell>
          <cell r="CB33">
            <v>20</v>
          </cell>
          <cell r="CC33">
            <v>42211</v>
          </cell>
          <cell r="CD33">
            <v>43306</v>
          </cell>
          <cell r="CE33">
            <v>42151</v>
          </cell>
          <cell r="CF33">
            <v>27</v>
          </cell>
          <cell r="CG33">
            <v>27</v>
          </cell>
          <cell r="CH33">
            <v>8</v>
          </cell>
          <cell r="EH33">
            <v>30</v>
          </cell>
          <cell r="EI33">
            <v>43293</v>
          </cell>
          <cell r="EJ33">
            <v>43299</v>
          </cell>
          <cell r="EK33">
            <v>30</v>
          </cell>
          <cell r="EL33">
            <v>30</v>
          </cell>
          <cell r="EM33">
            <v>11</v>
          </cell>
          <cell r="FF33" t="str">
            <v>OK</v>
          </cell>
        </row>
        <row r="34">
          <cell r="A34">
            <v>1410</v>
          </cell>
          <cell r="B34">
            <v>44949</v>
          </cell>
          <cell r="C34">
            <v>45472</v>
          </cell>
          <cell r="D34" t="str">
            <v>969-6521</v>
          </cell>
          <cell r="E34" t="str">
            <v>会津坂下町大字金上字東村10</v>
          </cell>
          <cell r="F34" t="str">
            <v>ファゼンダ成田　
成田 嘉孝</v>
          </cell>
          <cell r="G34" t="str">
            <v>0242-83-2938</v>
          </cell>
          <cell r="H34" t="str">
            <v>広告板</v>
          </cell>
          <cell r="I34" t="str">
            <v>無</v>
          </cell>
          <cell r="J34">
            <v>1</v>
          </cell>
          <cell r="L34" t="str">
            <v>1.6m×3.6m×2面</v>
          </cell>
          <cell r="P34">
            <v>11.52</v>
          </cell>
          <cell r="S34" t="str">
            <v>花直売所・ファゼンダ成田</v>
          </cell>
          <cell r="T34" t="str">
            <v>マンセル値１２以下</v>
          </cell>
          <cell r="U34" t="str">
            <v>大字宮古字天神7-2</v>
          </cell>
          <cell r="V34" t="str">
            <v>普通</v>
          </cell>
          <cell r="W34" t="str">
            <v>一種</v>
          </cell>
          <cell r="X34">
            <v>44377</v>
          </cell>
          <cell r="Y34">
            <v>45472</v>
          </cell>
          <cell r="Z34">
            <v>44949</v>
          </cell>
          <cell r="AA34">
            <v>5</v>
          </cell>
          <cell r="AB34">
            <v>4</v>
          </cell>
          <cell r="AC34">
            <v>37</v>
          </cell>
          <cell r="AD34">
            <v>43281</v>
          </cell>
          <cell r="AE34">
            <v>44376</v>
          </cell>
          <cell r="AF34">
            <v>43462</v>
          </cell>
          <cell r="AG34">
            <v>30</v>
          </cell>
          <cell r="AH34">
            <v>30</v>
          </cell>
          <cell r="AI34">
            <v>35</v>
          </cell>
          <cell r="AJ34" t="str">
            <v>更新</v>
          </cell>
          <cell r="AK34">
            <v>1</v>
          </cell>
          <cell r="AL34">
            <v>4200</v>
          </cell>
          <cell r="AM34" t="str">
            <v>969-6521</v>
          </cell>
          <cell r="AN34" t="str">
            <v>会津坂下町大字金上字東村10</v>
          </cell>
          <cell r="AO34" t="str">
            <v>ファゼンダ成田　
成田 嘉孝</v>
          </cell>
          <cell r="BQ34">
            <v>39994</v>
          </cell>
          <cell r="BR34">
            <v>41089</v>
          </cell>
          <cell r="BS34">
            <v>39993</v>
          </cell>
          <cell r="BT34">
            <v>21</v>
          </cell>
          <cell r="BU34">
            <v>21</v>
          </cell>
          <cell r="BV34">
            <v>23</v>
          </cell>
          <cell r="BW34">
            <v>41090</v>
          </cell>
          <cell r="BX34">
            <v>42184</v>
          </cell>
          <cell r="BY34">
            <v>41089</v>
          </cell>
          <cell r="BZ34">
            <v>24</v>
          </cell>
          <cell r="CA34">
            <v>24</v>
          </cell>
          <cell r="CB34">
            <v>28</v>
          </cell>
          <cell r="FF34" t="str">
            <v>OK</v>
          </cell>
        </row>
        <row r="35">
          <cell r="A35">
            <v>1411</v>
          </cell>
          <cell r="B35">
            <v>45264</v>
          </cell>
          <cell r="C35">
            <v>46234</v>
          </cell>
          <cell r="D35" t="str">
            <v>960-8503</v>
          </cell>
          <cell r="E35" t="str">
            <v>福島市山下町5-10 NTT山下ビル2階</v>
          </cell>
          <cell r="F35" t="str">
            <v>テルウェル東日本株式会社　
福島支店　支店長　間藤　保雄</v>
          </cell>
          <cell r="G35" t="str">
            <v>024-573-0715</v>
          </cell>
          <cell r="H35" t="str">
            <v>電柱等利用広告物</v>
          </cell>
          <cell r="I35" t="str">
            <v>無</v>
          </cell>
          <cell r="J35">
            <v>1</v>
          </cell>
          <cell r="K35" t="str">
            <v>（袖1）</v>
          </cell>
          <cell r="L35" t="str">
            <v>（袖）縦1.1m×横0.45m×1基</v>
          </cell>
          <cell r="P35">
            <v>1</v>
          </cell>
          <cell r="Q35">
            <v>1.1000000000000001</v>
          </cell>
          <cell r="R35">
            <v>4.5</v>
          </cell>
          <cell r="S35" t="str">
            <v>大友歯科医院</v>
          </cell>
          <cell r="T35" t="str">
            <v>マンセル値１２以下</v>
          </cell>
          <cell r="U35" t="str">
            <v>古坂下地内</v>
          </cell>
          <cell r="V35" t="str">
            <v>普通</v>
          </cell>
          <cell r="W35" t="str">
            <v>一種</v>
          </cell>
          <cell r="X35">
            <v>45139</v>
          </cell>
          <cell r="Y35">
            <v>46234</v>
          </cell>
          <cell r="Z35">
            <v>45285</v>
          </cell>
          <cell r="AA35">
            <v>5</v>
          </cell>
          <cell r="AB35">
            <v>5</v>
          </cell>
          <cell r="AC35">
            <v>28</v>
          </cell>
          <cell r="AD35">
            <v>44044</v>
          </cell>
          <cell r="AE35">
            <v>45138</v>
          </cell>
          <cell r="AF35">
            <v>44232</v>
          </cell>
          <cell r="AG35">
            <v>3</v>
          </cell>
          <cell r="AH35">
            <v>2</v>
          </cell>
          <cell r="AI35">
            <v>48</v>
          </cell>
          <cell r="AJ35" t="str">
            <v>更新</v>
          </cell>
          <cell r="AK35">
            <v>2</v>
          </cell>
          <cell r="AL35">
            <v>550</v>
          </cell>
          <cell r="AM35" t="str">
            <v>960-8503</v>
          </cell>
          <cell r="AN35" t="str">
            <v>福島市山下町5-10
NTT山下ビル2階</v>
          </cell>
          <cell r="AO35" t="str">
            <v>テルウェル東日本㈱　福島支店　
担当　小林　純</v>
          </cell>
          <cell r="BQ35">
            <v>40756</v>
          </cell>
          <cell r="BR35">
            <v>41851</v>
          </cell>
          <cell r="BS35">
            <v>40792</v>
          </cell>
          <cell r="BT35">
            <v>23</v>
          </cell>
          <cell r="BU35">
            <v>23</v>
          </cell>
          <cell r="BV35">
            <v>39</v>
          </cell>
          <cell r="BW35">
            <v>39661</v>
          </cell>
          <cell r="BX35">
            <v>40755</v>
          </cell>
          <cell r="BY35">
            <v>39699</v>
          </cell>
          <cell r="BZ35">
            <v>20</v>
          </cell>
          <cell r="CB35">
            <v>22</v>
          </cell>
          <cell r="CC35">
            <v>41852</v>
          </cell>
          <cell r="CD35">
            <v>42947</v>
          </cell>
          <cell r="CE35">
            <v>41822</v>
          </cell>
          <cell r="CF35">
            <v>26</v>
          </cell>
          <cell r="CG35">
            <v>26</v>
          </cell>
          <cell r="CH35">
            <v>19</v>
          </cell>
          <cell r="EH35">
            <v>23</v>
          </cell>
          <cell r="FF35" t="str">
            <v>OK</v>
          </cell>
        </row>
        <row r="36">
          <cell r="A36">
            <v>1412</v>
          </cell>
          <cell r="B36">
            <v>44769</v>
          </cell>
          <cell r="C36">
            <v>45914</v>
          </cell>
          <cell r="D36" t="str">
            <v>960-8041</v>
          </cell>
          <cell r="E36" t="str">
            <v>福島市大町7-25
アクティ大町ビル４Ｆ</v>
          </cell>
          <cell r="F36" t="str">
            <v>東北送配電サービス株式会社
福島支社　支社長　野地　貞儀</v>
          </cell>
          <cell r="G36" t="str">
            <v>024-528-9310</v>
          </cell>
          <cell r="H36" t="str">
            <v>電柱広告(電力)</v>
          </cell>
          <cell r="I36" t="str">
            <v>無</v>
          </cell>
          <cell r="J36">
            <v>11</v>
          </cell>
          <cell r="K36" t="str">
            <v>（巻4、片巻1、袖2）</v>
          </cell>
          <cell r="L36" t="str">
            <v>（袖）縦1.1m×横0.45m×2基</v>
          </cell>
          <cell r="M36" t="str">
            <v>（巻）縦1.5m×横0.33m×2面×4基</v>
          </cell>
          <cell r="N36" t="str">
            <v>（片巻）縦1.5m×横0.33m×1面×1基</v>
          </cell>
          <cell r="P36">
            <v>10.89</v>
          </cell>
          <cell r="S36" t="str">
            <v>COROLLA、カローラ福島</v>
          </cell>
          <cell r="T36" t="str">
            <v>マンセル値１２以下</v>
          </cell>
          <cell r="U36" t="str">
            <v>金上地内</v>
          </cell>
          <cell r="V36" t="str">
            <v>普通</v>
          </cell>
          <cell r="W36" t="str">
            <v>一種</v>
          </cell>
          <cell r="X36">
            <v>44819</v>
          </cell>
          <cell r="Y36">
            <v>45914</v>
          </cell>
          <cell r="Z36">
            <v>44776</v>
          </cell>
          <cell r="AA36">
            <v>4</v>
          </cell>
          <cell r="AB36">
            <v>4</v>
          </cell>
          <cell r="AC36">
            <v>14</v>
          </cell>
          <cell r="AD36">
            <v>43723</v>
          </cell>
          <cell r="AE36">
            <v>44818</v>
          </cell>
          <cell r="AF36">
            <v>43686</v>
          </cell>
          <cell r="AG36">
            <v>1</v>
          </cell>
          <cell r="AH36">
            <v>31</v>
          </cell>
          <cell r="AI36">
            <v>4</v>
          </cell>
          <cell r="AJ36" t="str">
            <v>更新</v>
          </cell>
          <cell r="AK36">
            <v>2</v>
          </cell>
          <cell r="AL36">
            <v>6050</v>
          </cell>
          <cell r="AM36" t="str">
            <v>960-8041</v>
          </cell>
          <cell r="AN36" t="str">
            <v>福島市大町7-25（アクティ大町ビル４Ｆ）</v>
          </cell>
          <cell r="AO36" t="str">
            <v>東北送配電サービス株式会社　福島支社　電柱広告部</v>
          </cell>
          <cell r="BQ36">
            <v>39623</v>
          </cell>
          <cell r="BR36">
            <v>40435</v>
          </cell>
          <cell r="BS36">
            <v>39623</v>
          </cell>
          <cell r="BT36" t="str">
            <v>20</v>
          </cell>
          <cell r="BV36" t="str">
            <v>12</v>
          </cell>
          <cell r="BW36">
            <v>40436</v>
          </cell>
          <cell r="BX36">
            <v>41531</v>
          </cell>
          <cell r="BY36">
            <v>40808</v>
          </cell>
          <cell r="BZ36">
            <v>23</v>
          </cell>
          <cell r="CB36">
            <v>44</v>
          </cell>
          <cell r="CC36">
            <v>41532</v>
          </cell>
          <cell r="CD36">
            <v>42627</v>
          </cell>
          <cell r="CE36">
            <v>41481</v>
          </cell>
          <cell r="CF36">
            <v>25</v>
          </cell>
          <cell r="CG36">
            <v>25</v>
          </cell>
          <cell r="CH36">
            <v>32</v>
          </cell>
          <cell r="CI36">
            <v>41532</v>
          </cell>
          <cell r="CJ36">
            <v>42627</v>
          </cell>
          <cell r="CK36">
            <v>41481</v>
          </cell>
          <cell r="CL36">
            <v>25</v>
          </cell>
          <cell r="CM36">
            <v>25</v>
          </cell>
          <cell r="CN36">
            <v>32</v>
          </cell>
          <cell r="EH36">
            <v>25</v>
          </cell>
          <cell r="EI36">
            <v>43686</v>
          </cell>
          <cell r="EJ36">
            <v>43686</v>
          </cell>
          <cell r="EK36">
            <v>1</v>
          </cell>
          <cell r="EL36">
            <v>31</v>
          </cell>
          <cell r="EM36">
            <v>4</v>
          </cell>
          <cell r="EW36" t="str">
            <v>顧客要望による、袖型看板の減</v>
          </cell>
          <cell r="FF36" t="str">
            <v>OK</v>
          </cell>
        </row>
        <row r="37">
          <cell r="A37">
            <v>1414</v>
          </cell>
          <cell r="B37">
            <v>44624</v>
          </cell>
          <cell r="C37">
            <v>45719</v>
          </cell>
          <cell r="D37" t="str">
            <v>969-6584</v>
          </cell>
          <cell r="E37" t="str">
            <v>会津坂下町大字塔寺字松原2827番地</v>
          </cell>
          <cell r="F37" t="str">
            <v>有限会社　中村屋　
代表取締役　佐藤 恵子</v>
          </cell>
          <cell r="G37" t="str">
            <v>0242-83-2747</v>
          </cell>
          <cell r="H37" t="str">
            <v>広告板</v>
          </cell>
          <cell r="I37" t="str">
            <v>有</v>
          </cell>
          <cell r="J37">
            <v>1</v>
          </cell>
          <cell r="L37" t="str">
            <v>縦1ｍ×横3.5ｍ×2面＝7㎡</v>
          </cell>
          <cell r="M37" t="str">
            <v>縦1ｍ×横1ｍ×2面＝2㎡</v>
          </cell>
          <cell r="N37" t="str">
            <v>縦4ｍ×横1ｍ×2面＝8㎡</v>
          </cell>
          <cell r="P37">
            <v>17</v>
          </cell>
          <cell r="R37">
            <v>9</v>
          </cell>
          <cell r="S37" t="str">
            <v>寿司ランド 銀しゃり</v>
          </cell>
          <cell r="T37" t="str">
            <v>マンセル値１２以下</v>
          </cell>
          <cell r="U37" t="str">
            <v>字稲荷塚2280-1,2281-1</v>
          </cell>
          <cell r="V37" t="str">
            <v>普通</v>
          </cell>
          <cell r="W37" t="str">
            <v>一種</v>
          </cell>
          <cell r="X37">
            <v>44624</v>
          </cell>
          <cell r="Y37">
            <v>45719</v>
          </cell>
          <cell r="Z37">
            <v>44629</v>
          </cell>
          <cell r="AA37">
            <v>4</v>
          </cell>
          <cell r="AB37">
            <v>3</v>
          </cell>
          <cell r="AC37">
            <v>41</v>
          </cell>
          <cell r="AD37">
            <v>43452</v>
          </cell>
          <cell r="AE37">
            <v>44547</v>
          </cell>
          <cell r="AF37">
            <v>43493</v>
          </cell>
          <cell r="AG37">
            <v>31</v>
          </cell>
          <cell r="AH37">
            <v>30</v>
          </cell>
          <cell r="AI37">
            <v>39</v>
          </cell>
          <cell r="AJ37" t="str">
            <v>更新</v>
          </cell>
          <cell r="AK37">
            <v>1</v>
          </cell>
          <cell r="AL37">
            <v>7950</v>
          </cell>
          <cell r="AM37" t="str">
            <v>969-6584</v>
          </cell>
          <cell r="AN37" t="str">
            <v>会津坂下町大字塔寺字松原２８２７番地</v>
          </cell>
          <cell r="AO37" t="str">
            <v>有限会社　中村屋　
代表取締役　佐藤 恵子</v>
          </cell>
          <cell r="BQ37">
            <v>40165</v>
          </cell>
          <cell r="BR37">
            <v>41260</v>
          </cell>
          <cell r="BS37">
            <v>40199</v>
          </cell>
          <cell r="BT37">
            <v>18</v>
          </cell>
          <cell r="BV37">
            <v>45</v>
          </cell>
          <cell r="BW37">
            <v>41261</v>
          </cell>
          <cell r="BX37">
            <v>42355</v>
          </cell>
          <cell r="BY37">
            <v>41214</v>
          </cell>
          <cell r="BZ37">
            <v>24</v>
          </cell>
          <cell r="CA37">
            <v>24</v>
          </cell>
          <cell r="CB37">
            <v>64</v>
          </cell>
          <cell r="CC37">
            <v>42356</v>
          </cell>
          <cell r="CD37">
            <v>43451</v>
          </cell>
          <cell r="CE37">
            <v>42446</v>
          </cell>
          <cell r="CF37">
            <v>27</v>
          </cell>
          <cell r="CG37">
            <v>27</v>
          </cell>
          <cell r="CH37">
            <v>50</v>
          </cell>
          <cell r="EH37">
            <v>24</v>
          </cell>
          <cell r="FF37" t="str">
            <v>OK</v>
          </cell>
        </row>
        <row r="38">
          <cell r="A38">
            <v>1415</v>
          </cell>
          <cell r="B38">
            <v>44596</v>
          </cell>
          <cell r="C38">
            <v>45691</v>
          </cell>
          <cell r="D38" t="str">
            <v>969-6515</v>
          </cell>
          <cell r="E38" t="str">
            <v>会津坂下町字福原前4103-1</v>
          </cell>
          <cell r="F38" t="str">
            <v>有限会社サンユーオートサービス　
取締役　江川　靖</v>
          </cell>
          <cell r="G38" t="str">
            <v>0242-83-1709</v>
          </cell>
          <cell r="H38" t="str">
            <v>広告板</v>
          </cell>
          <cell r="I38" t="str">
            <v>有</v>
          </cell>
          <cell r="J38">
            <v>1</v>
          </cell>
          <cell r="L38" t="str">
            <v>縦4.7m×横2.4m×2面</v>
          </cell>
          <cell r="P38">
            <v>22.56</v>
          </cell>
          <cell r="Q38">
            <v>10</v>
          </cell>
          <cell r="R38">
            <v>10</v>
          </cell>
          <cell r="S38" t="str">
            <v>スズキマーク・他</v>
          </cell>
          <cell r="T38" t="str">
            <v>マンセル値１２以下</v>
          </cell>
          <cell r="U38" t="str">
            <v>字福原前4103-1</v>
          </cell>
          <cell r="V38" t="str">
            <v>普通</v>
          </cell>
          <cell r="W38" t="str">
            <v>一種</v>
          </cell>
          <cell r="X38">
            <v>44596</v>
          </cell>
          <cell r="Y38">
            <v>45691</v>
          </cell>
          <cell r="Z38">
            <v>44624</v>
          </cell>
          <cell r="AA38">
            <v>4</v>
          </cell>
          <cell r="AB38">
            <v>3</v>
          </cell>
          <cell r="AC38">
            <v>31</v>
          </cell>
          <cell r="AD38">
            <v>43459</v>
          </cell>
          <cell r="AE38">
            <v>44554</v>
          </cell>
          <cell r="AF38">
            <v>43461</v>
          </cell>
          <cell r="AG38">
            <v>30</v>
          </cell>
          <cell r="AH38">
            <v>30</v>
          </cell>
          <cell r="AI38">
            <v>32</v>
          </cell>
          <cell r="AJ38" t="str">
            <v>更新</v>
          </cell>
          <cell r="AK38">
            <v>1</v>
          </cell>
          <cell r="AL38">
            <v>9600</v>
          </cell>
          <cell r="AM38" t="str">
            <v>969-6515</v>
          </cell>
          <cell r="AN38" t="str">
            <v>会津坂下町字福原前4103‐1</v>
          </cell>
          <cell r="AO38" t="str">
            <v>㈲サンユーオートサービス　
川野 俊昭</v>
          </cell>
          <cell r="BQ38">
            <v>40172</v>
          </cell>
          <cell r="BR38">
            <v>41267</v>
          </cell>
          <cell r="BS38">
            <v>40130</v>
          </cell>
          <cell r="BT38">
            <v>21</v>
          </cell>
          <cell r="BV38">
            <v>42</v>
          </cell>
          <cell r="BW38">
            <v>41268</v>
          </cell>
          <cell r="BX38">
            <v>42362</v>
          </cell>
          <cell r="BY38">
            <v>41260</v>
          </cell>
          <cell r="BZ38">
            <v>24</v>
          </cell>
          <cell r="CA38">
            <v>24</v>
          </cell>
          <cell r="CB38">
            <v>70</v>
          </cell>
          <cell r="CC38">
            <v>42363</v>
          </cell>
          <cell r="CD38">
            <v>43458</v>
          </cell>
          <cell r="CE38">
            <v>42348</v>
          </cell>
          <cell r="CF38">
            <v>27</v>
          </cell>
          <cell r="CG38">
            <v>27</v>
          </cell>
          <cell r="CH38">
            <v>39</v>
          </cell>
          <cell r="FF38" t="str">
            <v>OK</v>
          </cell>
        </row>
        <row r="39">
          <cell r="A39">
            <v>1418</v>
          </cell>
          <cell r="B39">
            <v>44683</v>
          </cell>
          <cell r="C39">
            <v>45672</v>
          </cell>
          <cell r="D39" t="str">
            <v>965-0878</v>
          </cell>
          <cell r="E39" t="str">
            <v>会津若松市栄町2番14号</v>
          </cell>
          <cell r="F39" t="str">
            <v>株式会社リオン・ドールビズ　
代表取締役　小池 信介</v>
          </cell>
          <cell r="G39" t="str">
            <v>0242-26-2111</v>
          </cell>
          <cell r="H39" t="str">
            <v>広告板</v>
          </cell>
          <cell r="I39" t="str">
            <v>有</v>
          </cell>
          <cell r="J39">
            <v>2</v>
          </cell>
          <cell r="L39" t="str">
            <v>LionD'or表示分41.142㎡</v>
          </cell>
          <cell r="P39">
            <v>41.142000000000003</v>
          </cell>
          <cell r="S39" t="str">
            <v>Lion D'or</v>
          </cell>
          <cell r="T39" t="str">
            <v>マンセル値１２以下</v>
          </cell>
          <cell r="U39" t="str">
            <v>字古町川尻386-1</v>
          </cell>
          <cell r="V39" t="str">
            <v>普通</v>
          </cell>
          <cell r="W39" t="str">
            <v>一種</v>
          </cell>
          <cell r="X39">
            <v>44683</v>
          </cell>
          <cell r="Y39">
            <v>45672</v>
          </cell>
          <cell r="Z39">
            <v>44683</v>
          </cell>
          <cell r="AA39">
            <v>4</v>
          </cell>
          <cell r="AB39">
            <v>4</v>
          </cell>
          <cell r="AC39">
            <v>3</v>
          </cell>
          <cell r="AD39">
            <v>43481</v>
          </cell>
          <cell r="AE39">
            <v>44576</v>
          </cell>
          <cell r="AF39">
            <v>43494</v>
          </cell>
          <cell r="AG39">
            <v>31</v>
          </cell>
          <cell r="AH39">
            <v>31</v>
          </cell>
          <cell r="AI39">
            <v>40</v>
          </cell>
          <cell r="AJ39" t="str">
            <v>更新</v>
          </cell>
          <cell r="AK39">
            <v>1</v>
          </cell>
          <cell r="AL39">
            <v>16200</v>
          </cell>
          <cell r="AM39" t="str">
            <v>965-0878</v>
          </cell>
          <cell r="AN39" t="str">
            <v>会津若松市栄町2番14号</v>
          </cell>
          <cell r="AO39" t="str">
            <v>㈱リオン・ドールビズ
代表取締役　小池 信介</v>
          </cell>
          <cell r="AY39" t="str">
            <v>郡山市田村町金屋字下夕川原6番地</v>
          </cell>
          <cell r="AZ39" t="str">
            <v>㈱クリエイティブダイワ</v>
          </cell>
          <cell r="BA39" t="str">
            <v>024-944-0088</v>
          </cell>
          <cell r="BM39" t="str">
            <v>郡山市田村町金屋字下夕川原6番地</v>
          </cell>
          <cell r="BN39" t="str">
            <v>㈱クリエイティブダイワ</v>
          </cell>
          <cell r="BO39" t="str">
            <v>024-944-0088</v>
          </cell>
          <cell r="BQ39">
            <v>40194</v>
          </cell>
          <cell r="BR39">
            <v>41289</v>
          </cell>
          <cell r="BS39">
            <v>40904</v>
          </cell>
          <cell r="BT39">
            <v>23</v>
          </cell>
          <cell r="BV39">
            <v>16</v>
          </cell>
          <cell r="BW39">
            <v>41290</v>
          </cell>
          <cell r="BX39">
            <v>42384</v>
          </cell>
          <cell r="BY39">
            <v>41247</v>
          </cell>
          <cell r="BZ39">
            <v>24</v>
          </cell>
          <cell r="CA39">
            <v>24</v>
          </cell>
          <cell r="CB39">
            <v>68</v>
          </cell>
          <cell r="EA39" t="str">
            <v>未</v>
          </cell>
          <cell r="EH39">
            <v>24</v>
          </cell>
          <cell r="FF39" t="str">
            <v>OK</v>
          </cell>
        </row>
        <row r="40">
          <cell r="A40">
            <v>1419</v>
          </cell>
          <cell r="B40">
            <v>44610</v>
          </cell>
          <cell r="C40">
            <v>45705</v>
          </cell>
          <cell r="D40" t="str">
            <v>963-1165</v>
          </cell>
          <cell r="E40" t="str">
            <v>郡山市田村町徳定才竹16　　　　　　　　</v>
          </cell>
          <cell r="F40" t="str">
            <v>株式会社日向　
代表取締役　高田 正人</v>
          </cell>
          <cell r="G40" t="str">
            <v>024-942-3007　　　　　</v>
          </cell>
          <cell r="H40" t="str">
            <v>広告板</v>
          </cell>
          <cell r="I40" t="str">
            <v>有</v>
          </cell>
          <cell r="J40">
            <v>1</v>
          </cell>
          <cell r="L40" t="str">
            <v>縦2.03m×横1.76m×2面</v>
          </cell>
          <cell r="M40" t="str">
            <v>縦0.7m×横1.76m×2面</v>
          </cell>
          <cell r="N40" t="str">
            <v>縦0.7m×横1.76m×2面</v>
          </cell>
          <cell r="P40">
            <v>12.08</v>
          </cell>
          <cell r="Q40">
            <v>10</v>
          </cell>
          <cell r="R40">
            <v>10</v>
          </cell>
          <cell r="S40" t="str">
            <v>SEVEN&amp;ｉHOLDINGS</v>
          </cell>
          <cell r="T40" t="str">
            <v>マンセル値１２以下</v>
          </cell>
          <cell r="U40" t="str">
            <v>大字坂本字窪甲573</v>
          </cell>
          <cell r="V40" t="str">
            <v>普通</v>
          </cell>
          <cell r="W40" t="str">
            <v>一種</v>
          </cell>
          <cell r="X40">
            <v>44610</v>
          </cell>
          <cell r="Y40">
            <v>45705</v>
          </cell>
          <cell r="Z40">
            <v>44624</v>
          </cell>
          <cell r="AA40">
            <v>4</v>
          </cell>
          <cell r="AB40">
            <v>3</v>
          </cell>
          <cell r="AC40">
            <v>35</v>
          </cell>
          <cell r="AD40">
            <v>43454</v>
          </cell>
          <cell r="AE40">
            <v>44549</v>
          </cell>
          <cell r="AF40">
            <v>43462</v>
          </cell>
          <cell r="AG40">
            <v>30</v>
          </cell>
          <cell r="AH40">
            <v>30</v>
          </cell>
          <cell r="AI40">
            <v>36</v>
          </cell>
          <cell r="AJ40" t="str">
            <v>更新</v>
          </cell>
          <cell r="AK40">
            <v>1</v>
          </cell>
          <cell r="AL40">
            <v>6300</v>
          </cell>
          <cell r="AM40" t="str">
            <v>963-1165</v>
          </cell>
          <cell r="AN40" t="str">
            <v>郡山市田村町徳定才竹16　　　　　　　　</v>
          </cell>
          <cell r="AO40" t="str">
            <v>㈱日向　
代表取締役　高田 正人</v>
          </cell>
          <cell r="AV40" t="str">
            <v>河沼郡会津坂下町大字坂本字窪甲573</v>
          </cell>
          <cell r="AW40" t="str">
            <v>川島 秀馬</v>
          </cell>
          <cell r="AX40" t="str">
            <v>0242-83-0007</v>
          </cell>
          <cell r="BA40" t="str">
            <v>0242-83-0007</v>
          </cell>
          <cell r="BQ40">
            <v>40167</v>
          </cell>
          <cell r="BR40">
            <v>41262</v>
          </cell>
          <cell r="BS40">
            <v>40107</v>
          </cell>
          <cell r="BT40">
            <v>21</v>
          </cell>
          <cell r="BV40">
            <v>41</v>
          </cell>
          <cell r="BW40">
            <v>41263</v>
          </cell>
          <cell r="BX40">
            <v>42357</v>
          </cell>
          <cell r="BY40">
            <v>41255</v>
          </cell>
          <cell r="BZ40">
            <v>24</v>
          </cell>
          <cell r="CA40">
            <v>24</v>
          </cell>
          <cell r="CB40">
            <v>69</v>
          </cell>
          <cell r="CC40">
            <v>42358</v>
          </cell>
          <cell r="CD40">
            <v>43453</v>
          </cell>
          <cell r="CE40">
            <v>42326</v>
          </cell>
          <cell r="CF40">
            <v>27</v>
          </cell>
          <cell r="CG40">
            <v>27</v>
          </cell>
          <cell r="CH40">
            <v>36</v>
          </cell>
          <cell r="FA40" t="str">
            <v>0242-83-0007</v>
          </cell>
          <cell r="FF40" t="str">
            <v>OK</v>
          </cell>
        </row>
        <row r="41">
          <cell r="A41">
            <v>1422</v>
          </cell>
          <cell r="B41">
            <v>44624</v>
          </cell>
          <cell r="C41">
            <v>45719</v>
          </cell>
          <cell r="D41" t="str">
            <v>969-6522</v>
          </cell>
          <cell r="E41" t="str">
            <v>会津坂下町大字宮古字村西34-1</v>
          </cell>
          <cell r="F41" t="str">
            <v>有限会社　サンエス
代表取締役　小林惣賢</v>
          </cell>
          <cell r="G41" t="str">
            <v>0242-82-4555</v>
          </cell>
          <cell r="H41" t="str">
            <v>広告板</v>
          </cell>
          <cell r="I41" t="str">
            <v>有</v>
          </cell>
          <cell r="J41">
            <v>1</v>
          </cell>
          <cell r="L41" t="str">
            <v>縦0.70m×横1.76m×2面</v>
          </cell>
          <cell r="M41" t="str">
            <v>縦2.03m×横1.76m×2面</v>
          </cell>
          <cell r="N41" t="str">
            <v>縦0.70m×横1.76m×2面</v>
          </cell>
          <cell r="P41">
            <v>12.08</v>
          </cell>
          <cell r="Q41">
            <v>10</v>
          </cell>
          <cell r="R41">
            <v>10</v>
          </cell>
          <cell r="S41" t="str">
            <v>SEVEN&amp;ｉHOLDINGS</v>
          </cell>
          <cell r="T41" t="str">
            <v>マンセル値１２以下</v>
          </cell>
          <cell r="U41" t="str">
            <v>大字宮古字村西34-1</v>
          </cell>
          <cell r="V41" t="str">
            <v>普通</v>
          </cell>
          <cell r="W41" t="str">
            <v>一種</v>
          </cell>
          <cell r="X41">
            <v>44624</v>
          </cell>
          <cell r="Y41">
            <v>45719</v>
          </cell>
          <cell r="Z41">
            <v>44628</v>
          </cell>
          <cell r="AA41">
            <v>4</v>
          </cell>
          <cell r="AB41">
            <v>3</v>
          </cell>
          <cell r="AC41">
            <v>39</v>
          </cell>
          <cell r="AD41">
            <v>43454</v>
          </cell>
          <cell r="AE41">
            <v>44549</v>
          </cell>
          <cell r="AF41">
            <v>43516</v>
          </cell>
          <cell r="AG41">
            <v>31</v>
          </cell>
          <cell r="AH41">
            <v>30</v>
          </cell>
          <cell r="AI41">
            <v>45</v>
          </cell>
          <cell r="AJ41" t="str">
            <v>更新</v>
          </cell>
          <cell r="AK41">
            <v>1</v>
          </cell>
          <cell r="AL41">
            <v>6300</v>
          </cell>
          <cell r="AM41" t="str">
            <v>969‐6522</v>
          </cell>
          <cell r="AN41" t="str">
            <v>会津坂下町大字宮古字村西34-1</v>
          </cell>
          <cell r="AO41" t="str">
            <v>有限会社　サンエス
代表取締役　小林惣賢</v>
          </cell>
          <cell r="BQ41">
            <v>40167</v>
          </cell>
          <cell r="BR41">
            <v>41262</v>
          </cell>
          <cell r="BS41">
            <v>40247</v>
          </cell>
          <cell r="BT41">
            <v>21</v>
          </cell>
          <cell r="BV41">
            <v>54</v>
          </cell>
          <cell r="BW41">
            <v>41263</v>
          </cell>
          <cell r="BX41">
            <v>42357</v>
          </cell>
          <cell r="BY41">
            <v>41317</v>
          </cell>
          <cell r="BZ41">
            <v>25</v>
          </cell>
          <cell r="CA41">
            <v>24</v>
          </cell>
          <cell r="CB41">
            <v>8</v>
          </cell>
          <cell r="CC41">
            <v>42358</v>
          </cell>
          <cell r="CD41">
            <v>43453</v>
          </cell>
          <cell r="CE41">
            <v>42416</v>
          </cell>
          <cell r="CF41">
            <v>27</v>
          </cell>
          <cell r="CG41">
            <v>27</v>
          </cell>
          <cell r="CH41">
            <v>44</v>
          </cell>
          <cell r="EA41" t="str">
            <v>未</v>
          </cell>
          <cell r="EH41">
            <v>24</v>
          </cell>
          <cell r="FF41" t="str">
            <v>OK</v>
          </cell>
        </row>
        <row r="42">
          <cell r="A42">
            <v>1424</v>
          </cell>
          <cell r="B42">
            <v>44594</v>
          </cell>
          <cell r="C42">
            <v>45716</v>
          </cell>
          <cell r="D42" t="str">
            <v>969-6567</v>
          </cell>
          <cell r="E42" t="str">
            <v>会津坂下町字沼田甲1912</v>
          </cell>
          <cell r="F42" t="str">
            <v>有限会社スズキオート会津　
代表取締役　渡部 篤</v>
          </cell>
          <cell r="G42" t="str">
            <v>0242-83-3130</v>
          </cell>
          <cell r="H42" t="str">
            <v>建植広告板</v>
          </cell>
          <cell r="I42" t="str">
            <v>有</v>
          </cell>
          <cell r="J42">
            <v>1</v>
          </cell>
          <cell r="L42" t="str">
            <v>縦4.7ｍ×横2.4ｍ×2面＝22.56㎡</v>
          </cell>
          <cell r="P42">
            <v>22.56</v>
          </cell>
          <cell r="Q42">
            <v>10</v>
          </cell>
          <cell r="R42">
            <v>4.4000000000000004</v>
          </cell>
          <cell r="S42" t="str">
            <v>ｽｽﾞｷのﾏｰｸ・suzuki・ﾜｺﾞﾝR・ｽｽﾞｷｵｰﾄ会津・他</v>
          </cell>
          <cell r="T42" t="str">
            <v>マンセル値１２以下</v>
          </cell>
          <cell r="U42" t="str">
            <v>字沼田甲1912-8</v>
          </cell>
          <cell r="V42" t="str">
            <v>普通</v>
          </cell>
          <cell r="W42" t="str">
            <v>一種</v>
          </cell>
          <cell r="X42">
            <v>44621</v>
          </cell>
          <cell r="Y42">
            <v>45716</v>
          </cell>
          <cell r="Z42">
            <v>44624</v>
          </cell>
          <cell r="AA42">
            <v>4</v>
          </cell>
          <cell r="AB42">
            <v>3</v>
          </cell>
          <cell r="AC42">
            <v>27</v>
          </cell>
          <cell r="AD42">
            <v>43525</v>
          </cell>
          <cell r="AE42">
            <v>44620</v>
          </cell>
          <cell r="AF42">
            <v>43461</v>
          </cell>
          <cell r="AG42">
            <v>30</v>
          </cell>
          <cell r="AH42">
            <v>30</v>
          </cell>
          <cell r="AI42">
            <v>33</v>
          </cell>
          <cell r="AJ42" t="str">
            <v>更新</v>
          </cell>
          <cell r="AK42">
            <v>1</v>
          </cell>
          <cell r="AL42">
            <v>9600</v>
          </cell>
          <cell r="AM42" t="str">
            <v>969-6567</v>
          </cell>
          <cell r="AN42" t="str">
            <v>会津坂下町字沼田甲1912</v>
          </cell>
          <cell r="AO42" t="str">
            <v>㈲スズキオート会津　
代表取締役　渡部 篤</v>
          </cell>
          <cell r="BQ42">
            <v>40238</v>
          </cell>
          <cell r="BR42">
            <v>41333</v>
          </cell>
          <cell r="BS42">
            <v>40345</v>
          </cell>
          <cell r="BT42">
            <v>22</v>
          </cell>
          <cell r="BV42">
            <v>2</v>
          </cell>
          <cell r="BW42">
            <v>41334</v>
          </cell>
          <cell r="BX42">
            <v>42429</v>
          </cell>
          <cell r="BY42">
            <v>41268</v>
          </cell>
          <cell r="BZ42">
            <v>24</v>
          </cell>
          <cell r="CA42">
            <v>24</v>
          </cell>
          <cell r="CB42">
            <v>71</v>
          </cell>
          <cell r="CC42">
            <v>42430</v>
          </cell>
          <cell r="CD42">
            <v>43524</v>
          </cell>
          <cell r="CE42">
            <v>42382</v>
          </cell>
          <cell r="CF42">
            <v>28</v>
          </cell>
          <cell r="CG42">
            <v>27</v>
          </cell>
          <cell r="CH42">
            <v>42</v>
          </cell>
          <cell r="FF42" t="str">
            <v>OK</v>
          </cell>
        </row>
        <row r="43">
          <cell r="A43">
            <v>1426</v>
          </cell>
          <cell r="B43">
            <v>44594</v>
          </cell>
          <cell r="C43">
            <v>45717</v>
          </cell>
          <cell r="D43" t="str">
            <v>969-6544</v>
          </cell>
          <cell r="E43" t="str">
            <v>会津若松市扇町３５番地１</v>
          </cell>
          <cell r="F43" t="str">
            <v>会津よつば農業協同組合
代表理事組合長　原　喜代志</v>
          </cell>
          <cell r="G43" t="str">
            <v>0242-83-2424</v>
          </cell>
          <cell r="H43" t="str">
            <v>建植広告板</v>
          </cell>
          <cell r="I43" t="str">
            <v>無</v>
          </cell>
          <cell r="J43">
            <v>1</v>
          </cell>
          <cell r="L43" t="str">
            <v>縦6.0ｍ×横1.45ｍ×2面＝17.4㎡</v>
          </cell>
          <cell r="P43">
            <v>17.399999999999999</v>
          </cell>
          <cell r="Q43">
            <v>10</v>
          </cell>
          <cell r="R43">
            <v>4</v>
          </cell>
          <cell r="S43" t="str">
            <v>ﾊﾟｽﾄﾗﾙﾎｰﾙＢＡＮＧＥ　他</v>
          </cell>
          <cell r="T43" t="str">
            <v>マンセル値１２以下</v>
          </cell>
          <cell r="U43" t="str">
            <v>字市中二番甲3641-1</v>
          </cell>
          <cell r="V43" t="str">
            <v>普通</v>
          </cell>
          <cell r="W43" t="str">
            <v>一種</v>
          </cell>
          <cell r="X43">
            <v>44622</v>
          </cell>
          <cell r="Y43">
            <v>45717</v>
          </cell>
          <cell r="Z43">
            <v>44624</v>
          </cell>
          <cell r="AA43">
            <v>4</v>
          </cell>
          <cell r="AB43">
            <v>3</v>
          </cell>
          <cell r="AC43">
            <v>28</v>
          </cell>
          <cell r="AD43">
            <v>43526</v>
          </cell>
          <cell r="AE43">
            <v>44621</v>
          </cell>
          <cell r="AF43">
            <v>43500</v>
          </cell>
          <cell r="AG43">
            <v>31</v>
          </cell>
          <cell r="AH43">
            <v>30</v>
          </cell>
          <cell r="AI43">
            <v>43</v>
          </cell>
          <cell r="AJ43" t="str">
            <v>更新</v>
          </cell>
          <cell r="AK43">
            <v>1</v>
          </cell>
          <cell r="AL43">
            <v>5300</v>
          </cell>
          <cell r="AM43" t="str">
            <v>969-6544</v>
          </cell>
          <cell r="AN43" t="str">
            <v>会津若松市扇町３５番地１</v>
          </cell>
          <cell r="AO43" t="str">
            <v>会津よつば農業協同組合
代表理事組合長　長谷川　正市</v>
          </cell>
          <cell r="BQ43">
            <v>40238</v>
          </cell>
          <cell r="BR43">
            <v>41333</v>
          </cell>
          <cell r="BS43">
            <v>40228</v>
          </cell>
          <cell r="BT43">
            <v>21</v>
          </cell>
          <cell r="BV43">
            <v>52</v>
          </cell>
          <cell r="BW43">
            <v>41334</v>
          </cell>
          <cell r="BX43">
            <v>42429</v>
          </cell>
          <cell r="BY43">
            <v>41281</v>
          </cell>
          <cell r="BZ43">
            <v>25</v>
          </cell>
          <cell r="CA43">
            <v>24</v>
          </cell>
          <cell r="CB43">
            <v>1</v>
          </cell>
          <cell r="CC43">
            <v>42430</v>
          </cell>
          <cell r="CD43">
            <v>43525</v>
          </cell>
          <cell r="CE43">
            <v>42423</v>
          </cell>
          <cell r="CF43">
            <v>27</v>
          </cell>
          <cell r="CG43">
            <v>27</v>
          </cell>
          <cell r="CH43">
            <v>45</v>
          </cell>
          <cell r="EH43">
            <v>24</v>
          </cell>
          <cell r="FF43" t="str">
            <v>OK</v>
          </cell>
        </row>
        <row r="44">
          <cell r="A44">
            <v>1428</v>
          </cell>
          <cell r="B44">
            <v>44613</v>
          </cell>
          <cell r="C44">
            <v>45703</v>
          </cell>
          <cell r="D44" t="str">
            <v>969-6527</v>
          </cell>
          <cell r="E44" t="str">
            <v>会津坂下町大字福原字長泥1-1</v>
          </cell>
          <cell r="F44" t="str">
            <v>有限会社オートファッション坂下　
取締役　斎藤 吉夫</v>
          </cell>
          <cell r="G44" t="str">
            <v>0242-83-4612</v>
          </cell>
          <cell r="H44" t="str">
            <v>壁面利用広告板</v>
          </cell>
          <cell r="I44" t="str">
            <v>有</v>
          </cell>
          <cell r="J44">
            <v>2</v>
          </cell>
          <cell r="L44" t="str">
            <v>縦1．2.ｍ×横13.5ｍ×1面＝16.2㎡</v>
          </cell>
          <cell r="M44" t="str">
            <v>縦1．2.ｍ×横18.7ｍ×1面＝22.44㎡</v>
          </cell>
          <cell r="P44">
            <v>38.64</v>
          </cell>
          <cell r="Q44">
            <v>6.4</v>
          </cell>
          <cell r="R44">
            <v>5.2</v>
          </cell>
          <cell r="S44" t="str">
            <v>タイヤガーデン</v>
          </cell>
          <cell r="T44" t="str">
            <v>マンセル値１２以下</v>
          </cell>
          <cell r="U44" t="str">
            <v>大字福原字長泥1-1</v>
          </cell>
          <cell r="V44" t="str">
            <v>普通</v>
          </cell>
          <cell r="W44" t="str">
            <v>一種</v>
          </cell>
          <cell r="X44">
            <v>44608</v>
          </cell>
          <cell r="Y44">
            <v>45703</v>
          </cell>
          <cell r="Z44">
            <v>44624</v>
          </cell>
          <cell r="AA44">
            <v>4</v>
          </cell>
          <cell r="AB44">
            <v>3</v>
          </cell>
          <cell r="AC44">
            <v>37</v>
          </cell>
          <cell r="AD44">
            <v>43512</v>
          </cell>
          <cell r="AE44">
            <v>44607</v>
          </cell>
          <cell r="AF44">
            <v>43493</v>
          </cell>
          <cell r="AG44">
            <v>31</v>
          </cell>
          <cell r="AH44">
            <v>30</v>
          </cell>
          <cell r="AI44">
            <v>38</v>
          </cell>
          <cell r="AJ44" t="str">
            <v>更新</v>
          </cell>
          <cell r="AK44">
            <v>1</v>
          </cell>
          <cell r="AL44">
            <v>14550</v>
          </cell>
          <cell r="AM44" t="str">
            <v>969-6527</v>
          </cell>
          <cell r="AN44" t="str">
            <v>会津坂下町大字福原字長泥1‐1</v>
          </cell>
          <cell r="AO44" t="str">
            <v>㈲オートファッション坂下　
代表取締役　斎藤 吉夫</v>
          </cell>
          <cell r="BQ44">
            <v>40225</v>
          </cell>
          <cell r="BR44">
            <v>41320</v>
          </cell>
          <cell r="BS44">
            <v>40247</v>
          </cell>
          <cell r="BT44">
            <v>21</v>
          </cell>
          <cell r="BV44">
            <v>55</v>
          </cell>
          <cell r="BW44">
            <v>41321</v>
          </cell>
          <cell r="BX44">
            <v>42415</v>
          </cell>
          <cell r="BY44">
            <v>41285</v>
          </cell>
          <cell r="BZ44">
            <v>25</v>
          </cell>
          <cell r="CA44">
            <v>24</v>
          </cell>
          <cell r="CB44">
            <v>2</v>
          </cell>
          <cell r="CC44">
            <v>42416</v>
          </cell>
          <cell r="CD44">
            <v>43511</v>
          </cell>
          <cell r="CE44">
            <v>42381</v>
          </cell>
          <cell r="CF44">
            <v>28</v>
          </cell>
          <cell r="CG44">
            <v>27</v>
          </cell>
          <cell r="CH44">
            <v>41</v>
          </cell>
          <cell r="EH44">
            <v>24</v>
          </cell>
          <cell r="FF44" t="str">
            <v>OK</v>
          </cell>
        </row>
        <row r="45">
          <cell r="A45">
            <v>1429</v>
          </cell>
          <cell r="B45">
            <v>44379</v>
          </cell>
          <cell r="C45">
            <v>45489</v>
          </cell>
          <cell r="D45" t="str">
            <v>968-0006</v>
          </cell>
          <cell r="E45" t="str">
            <v>大沼郡金山町大字川口字谷地393</v>
          </cell>
          <cell r="F45" t="str">
            <v>金山町長　押部源二郎</v>
          </cell>
          <cell r="G45" t="str">
            <v>0241-54-5327</v>
          </cell>
          <cell r="H45" t="str">
            <v>建植広告板</v>
          </cell>
          <cell r="I45" t="str">
            <v>無</v>
          </cell>
          <cell r="J45">
            <v>1</v>
          </cell>
          <cell r="L45" t="str">
            <v>3m×3m×2面</v>
          </cell>
          <cell r="P45">
            <v>18</v>
          </cell>
          <cell r="S45" t="str">
            <v>妖精の里　金山町　沼沢湖</v>
          </cell>
          <cell r="T45" t="str">
            <v>マンセル値１２以下</v>
          </cell>
          <cell r="U45" t="str">
            <v>大字坂本字柳津道西丙379</v>
          </cell>
          <cell r="V45" t="str">
            <v>普通</v>
          </cell>
          <cell r="W45" t="str">
            <v>一種</v>
          </cell>
          <cell r="X45">
            <v>44394</v>
          </cell>
          <cell r="Y45">
            <v>45489</v>
          </cell>
          <cell r="Z45">
            <v>44386</v>
          </cell>
          <cell r="AA45">
            <v>3</v>
          </cell>
          <cell r="AB45">
            <v>3</v>
          </cell>
          <cell r="AC45">
            <v>20</v>
          </cell>
          <cell r="AD45">
            <v>43298</v>
          </cell>
          <cell r="AE45">
            <v>44393</v>
          </cell>
          <cell r="AF45">
            <v>43293</v>
          </cell>
          <cell r="AG45">
            <v>30</v>
          </cell>
          <cell r="AH45">
            <v>30</v>
          </cell>
          <cell r="AI45">
            <v>10</v>
          </cell>
          <cell r="AJ45" t="str">
            <v>更新</v>
          </cell>
          <cell r="AK45">
            <v>1</v>
          </cell>
          <cell r="AL45">
            <v>5300</v>
          </cell>
          <cell r="AM45" t="str">
            <v>968-0006</v>
          </cell>
          <cell r="AN45" t="str">
            <v>大沼郡金山町大字川口字谷地３９３</v>
          </cell>
          <cell r="AO45" t="str">
            <v>金山町役場　復興観光課
観光係　星　浩司　</v>
          </cell>
          <cell r="BQ45">
            <v>40011</v>
          </cell>
          <cell r="BR45">
            <v>41106</v>
          </cell>
          <cell r="BS45">
            <v>40008</v>
          </cell>
          <cell r="BT45">
            <v>21</v>
          </cell>
          <cell r="BV45">
            <v>26</v>
          </cell>
          <cell r="BW45">
            <v>41107</v>
          </cell>
          <cell r="BX45">
            <v>42201</v>
          </cell>
          <cell r="BY45">
            <v>41100</v>
          </cell>
          <cell r="BZ45">
            <v>24</v>
          </cell>
          <cell r="CA45">
            <v>24</v>
          </cell>
          <cell r="CB45">
            <v>30</v>
          </cell>
          <cell r="CC45">
            <v>42202</v>
          </cell>
          <cell r="CD45">
            <v>43297</v>
          </cell>
          <cell r="CE45">
            <v>42193</v>
          </cell>
          <cell r="CF45">
            <v>27</v>
          </cell>
          <cell r="CG45">
            <v>27</v>
          </cell>
          <cell r="CH45">
            <v>15</v>
          </cell>
          <cell r="EH45">
            <v>24</v>
          </cell>
          <cell r="FF45" t="str">
            <v>OK</v>
          </cell>
        </row>
        <row r="46">
          <cell r="A46">
            <v>1430</v>
          </cell>
          <cell r="B46">
            <v>45624</v>
          </cell>
          <cell r="C46">
            <v>46639</v>
          </cell>
          <cell r="D46" t="str">
            <v>969-6584</v>
          </cell>
          <cell r="E46" t="str">
            <v>会津坂下町大字塔寺字松原２９０８番地</v>
          </cell>
          <cell r="F46" t="str">
            <v>心清水八幡神社　
代表役員 宮司　戸内 康雅</v>
          </cell>
          <cell r="G46" t="str">
            <v>0242-83-2553</v>
          </cell>
          <cell r="H46" t="str">
            <v>建植広告板</v>
          </cell>
          <cell r="I46" t="str">
            <v>無</v>
          </cell>
          <cell r="J46">
            <v>1</v>
          </cell>
          <cell r="L46" t="str">
            <v>縦1.8m×横3.6m×1面＝6.48㎡</v>
          </cell>
          <cell r="P46">
            <v>6.48</v>
          </cell>
          <cell r="Q46">
            <v>3.8</v>
          </cell>
          <cell r="S46" t="str">
            <v>心清水八幡神社</v>
          </cell>
          <cell r="T46" t="str">
            <v>マンセル値１２以下</v>
          </cell>
          <cell r="U46" t="str">
            <v>大字坂本字宮前地内</v>
          </cell>
          <cell r="V46" t="str">
            <v>普通</v>
          </cell>
          <cell r="W46" t="str">
            <v>一種</v>
          </cell>
          <cell r="X46">
            <v>45545</v>
          </cell>
          <cell r="Y46">
            <v>46639</v>
          </cell>
          <cell r="Z46">
            <v>45653</v>
          </cell>
          <cell r="AA46">
            <v>6</v>
          </cell>
          <cell r="AB46">
            <v>6</v>
          </cell>
          <cell r="AC46">
            <v>22</v>
          </cell>
          <cell r="AD46">
            <v>44449</v>
          </cell>
          <cell r="AE46">
            <v>45544</v>
          </cell>
          <cell r="AF46">
            <v>44463</v>
          </cell>
          <cell r="AG46">
            <v>3</v>
          </cell>
          <cell r="AH46">
            <v>3</v>
          </cell>
          <cell r="AI46">
            <v>21</v>
          </cell>
          <cell r="AJ46" t="str">
            <v>更新</v>
          </cell>
          <cell r="AK46">
            <v>1</v>
          </cell>
          <cell r="AL46">
            <v>3100</v>
          </cell>
          <cell r="AM46" t="str">
            <v>969‐6584</v>
          </cell>
          <cell r="AN46" t="str">
            <v>会津坂下町大字塔寺字松原２９０８番地</v>
          </cell>
          <cell r="AO46" t="str">
            <v>心清水八幡神社　
代表役員 宮司　戸内 康雅</v>
          </cell>
          <cell r="BQ46">
            <v>40066</v>
          </cell>
          <cell r="BR46">
            <v>41161</v>
          </cell>
          <cell r="BS46">
            <v>40025</v>
          </cell>
          <cell r="BT46">
            <v>21</v>
          </cell>
          <cell r="BV46">
            <v>28</v>
          </cell>
          <cell r="BW46">
            <v>41162</v>
          </cell>
          <cell r="BX46">
            <v>42256</v>
          </cell>
          <cell r="BY46">
            <v>41123</v>
          </cell>
          <cell r="BZ46">
            <v>24</v>
          </cell>
          <cell r="CA46">
            <v>24</v>
          </cell>
          <cell r="CB46">
            <v>38</v>
          </cell>
          <cell r="CC46">
            <v>42257</v>
          </cell>
          <cell r="CD46">
            <v>43352</v>
          </cell>
          <cell r="CE46">
            <v>42226</v>
          </cell>
          <cell r="CF46">
            <v>27</v>
          </cell>
          <cell r="CG46">
            <v>27</v>
          </cell>
          <cell r="CH46">
            <v>20</v>
          </cell>
          <cell r="EH46">
            <v>24</v>
          </cell>
          <cell r="FF46" t="str">
            <v>OK</v>
          </cell>
        </row>
        <row r="47">
          <cell r="A47">
            <v>1432</v>
          </cell>
          <cell r="B47">
            <v>44725</v>
          </cell>
          <cell r="C47">
            <v>45801</v>
          </cell>
          <cell r="D47" t="str">
            <v>965-0002</v>
          </cell>
          <cell r="E47" t="str">
            <v>会津若松市扇町３５番地１</v>
          </cell>
          <cell r="F47" t="str">
            <v>会津よつば農業協同組合
代表理事組合長　原　喜代志</v>
          </cell>
          <cell r="G47" t="str">
            <v>0242-37-2222</v>
          </cell>
          <cell r="H47" t="str">
            <v>広告板</v>
          </cell>
          <cell r="I47" t="str">
            <v>無</v>
          </cell>
          <cell r="J47">
            <v>1</v>
          </cell>
          <cell r="L47" t="str">
            <v>縦7.28m×横1.20m×2面＝17.472.㎡</v>
          </cell>
          <cell r="P47">
            <v>17.472000000000001</v>
          </cell>
          <cell r="Q47">
            <v>7.5</v>
          </cell>
          <cell r="R47">
            <v>7.5</v>
          </cell>
          <cell r="S47" t="str">
            <v>ＪＡ会津よつば坂下支店</v>
          </cell>
          <cell r="T47" t="str">
            <v>マンセル値１２以下</v>
          </cell>
          <cell r="U47" t="str">
            <v>字舘ノ内甲34</v>
          </cell>
          <cell r="V47" t="str">
            <v>普通</v>
          </cell>
          <cell r="W47" t="str">
            <v>一種</v>
          </cell>
          <cell r="X47">
            <v>44706</v>
          </cell>
          <cell r="Y47">
            <v>45801</v>
          </cell>
          <cell r="Z47">
            <v>44732</v>
          </cell>
          <cell r="AA47">
            <v>4</v>
          </cell>
          <cell r="AB47">
            <v>4</v>
          </cell>
          <cell r="AC47">
            <v>9</v>
          </cell>
          <cell r="AD47">
            <v>43610</v>
          </cell>
          <cell r="AE47">
            <v>44705</v>
          </cell>
          <cell r="AF47">
            <v>43837</v>
          </cell>
          <cell r="AG47">
            <v>2</v>
          </cell>
          <cell r="AH47">
            <v>31</v>
          </cell>
          <cell r="AI47">
            <v>12</v>
          </cell>
          <cell r="AJ47" t="str">
            <v>更新</v>
          </cell>
          <cell r="AK47">
            <v>1</v>
          </cell>
          <cell r="AL47">
            <v>5300</v>
          </cell>
          <cell r="AM47" t="str">
            <v>969-6544</v>
          </cell>
          <cell r="AN47" t="str">
            <v>会津若松市扇町３５番地１</v>
          </cell>
          <cell r="AO47" t="str">
            <v>会津よつば農業協同組合
代表理事組合長　原　喜代志</v>
          </cell>
          <cell r="BQ47">
            <v>40323</v>
          </cell>
          <cell r="BR47">
            <v>41418</v>
          </cell>
          <cell r="BS47">
            <v>40688</v>
          </cell>
          <cell r="BT47">
            <v>23</v>
          </cell>
          <cell r="BV47">
            <v>8</v>
          </cell>
          <cell r="BW47">
            <v>39227</v>
          </cell>
          <cell r="BX47">
            <v>40322</v>
          </cell>
          <cell r="BY47">
            <v>39237</v>
          </cell>
          <cell r="BZ47">
            <v>19</v>
          </cell>
          <cell r="CB47">
            <v>18</v>
          </cell>
          <cell r="CC47">
            <v>41419</v>
          </cell>
          <cell r="CD47">
            <v>42514</v>
          </cell>
          <cell r="CE47">
            <v>41382</v>
          </cell>
          <cell r="CF47">
            <v>25</v>
          </cell>
          <cell r="CG47">
            <v>25</v>
          </cell>
          <cell r="CH47">
            <v>13</v>
          </cell>
          <cell r="EH47">
            <v>25</v>
          </cell>
          <cell r="FF47" t="str">
            <v>OK</v>
          </cell>
        </row>
        <row r="48">
          <cell r="A48">
            <v>1433</v>
          </cell>
          <cell r="B48">
            <v>44874</v>
          </cell>
          <cell r="C48">
            <v>45819</v>
          </cell>
          <cell r="D48" t="str">
            <v>960-0111</v>
          </cell>
          <cell r="E48" t="str">
            <v>福島市丸子字中ノ町１２番地</v>
          </cell>
          <cell r="F48" t="str">
            <v>ネッツトヨタ福島株式会社　
代表取締役　大沼 健弘</v>
          </cell>
          <cell r="G48" t="str">
            <v>024-502-1100</v>
          </cell>
          <cell r="H48" t="str">
            <v>広告板</v>
          </cell>
          <cell r="I48" t="str">
            <v>有</v>
          </cell>
          <cell r="J48">
            <v>1</v>
          </cell>
          <cell r="L48" t="str">
            <v>縦5.3m×横2.6×2面＝27.56㎡</v>
          </cell>
          <cell r="P48">
            <v>27.56</v>
          </cell>
          <cell r="Q48">
            <v>9</v>
          </cell>
          <cell r="R48">
            <v>9</v>
          </cell>
          <cell r="S48" t="str">
            <v>ネッツトヨタ福島坂下他</v>
          </cell>
          <cell r="T48" t="str">
            <v>マンセル値１２以下</v>
          </cell>
          <cell r="U48" t="str">
            <v>字舘ノ下91-2</v>
          </cell>
          <cell r="V48" t="str">
            <v>普通</v>
          </cell>
          <cell r="W48" t="str">
            <v>一種</v>
          </cell>
          <cell r="X48">
            <v>44724</v>
          </cell>
          <cell r="Y48">
            <v>45819</v>
          </cell>
          <cell r="Z48">
            <v>44874</v>
          </cell>
          <cell r="AA48">
            <v>4</v>
          </cell>
          <cell r="AB48">
            <v>4</v>
          </cell>
          <cell r="AC48">
            <v>30</v>
          </cell>
          <cell r="AD48">
            <v>43628</v>
          </cell>
          <cell r="AE48">
            <v>44723</v>
          </cell>
          <cell r="AF48">
            <v>43837</v>
          </cell>
          <cell r="AG48">
            <v>2</v>
          </cell>
          <cell r="AH48">
            <v>31</v>
          </cell>
          <cell r="AI48">
            <v>13</v>
          </cell>
          <cell r="AJ48" t="str">
            <v>更新</v>
          </cell>
          <cell r="AK48">
            <v>1</v>
          </cell>
          <cell r="AL48">
            <v>11250</v>
          </cell>
          <cell r="AM48" t="str">
            <v>960-8254</v>
          </cell>
          <cell r="AN48" t="str">
            <v>福島市南沢又字道合１２－4</v>
          </cell>
          <cell r="AO48" t="str">
            <v>（株）太陽ネオン</v>
          </cell>
          <cell r="BQ48">
            <v>40341</v>
          </cell>
          <cell r="BR48">
            <v>41436</v>
          </cell>
          <cell r="BS48">
            <v>40347</v>
          </cell>
          <cell r="BT48">
            <v>22</v>
          </cell>
          <cell r="BV48">
            <v>4</v>
          </cell>
          <cell r="BW48">
            <v>39245</v>
          </cell>
          <cell r="BX48">
            <v>40340</v>
          </cell>
          <cell r="BY48">
            <v>39272</v>
          </cell>
          <cell r="BZ48">
            <v>19</v>
          </cell>
          <cell r="CB48">
            <v>19</v>
          </cell>
          <cell r="CC48">
            <v>41437</v>
          </cell>
          <cell r="CD48">
            <v>42532</v>
          </cell>
          <cell r="CE48">
            <v>41421</v>
          </cell>
          <cell r="CF48">
            <v>25</v>
          </cell>
          <cell r="CG48">
            <v>25</v>
          </cell>
          <cell r="CH48">
            <v>22</v>
          </cell>
          <cell r="EH48">
            <v>25</v>
          </cell>
          <cell r="FF48" t="str">
            <v>OK</v>
          </cell>
        </row>
        <row r="49">
          <cell r="A49">
            <v>1439</v>
          </cell>
          <cell r="B49">
            <v>45639</v>
          </cell>
          <cell r="C49">
            <v>46777</v>
          </cell>
          <cell r="D49" t="str">
            <v>980-0811</v>
          </cell>
          <cell r="E49" t="str">
            <v>宮城県仙台市青葉区一番町四丁目1-25
東二番丁スクエア4階</v>
          </cell>
          <cell r="F49" t="str">
            <v>株式会社ローソン　東北カンパニー　　　　　　　　東北エリアサポート部　部長　城戸　貢</v>
          </cell>
          <cell r="G49" t="str">
            <v>022-715-6531</v>
          </cell>
          <cell r="H49" t="str">
            <v>建植広告板</v>
          </cell>
          <cell r="I49" t="str">
            <v>有</v>
          </cell>
          <cell r="J49">
            <v>1</v>
          </cell>
          <cell r="L49" t="str">
            <v>縦2.65m×横1.7m×2面=9.01㎡</v>
          </cell>
          <cell r="P49">
            <v>9.01</v>
          </cell>
          <cell r="Q49">
            <v>8</v>
          </cell>
          <cell r="R49">
            <v>8</v>
          </cell>
          <cell r="S49" t="str">
            <v>LAWSON、たばこ・酒・ATM　他</v>
          </cell>
          <cell r="T49" t="str">
            <v>マンセル値１２以下</v>
          </cell>
          <cell r="U49" t="str">
            <v>字稲荷塚39</v>
          </cell>
          <cell r="V49" t="str">
            <v>普通</v>
          </cell>
          <cell r="W49" t="str">
            <v>一種</v>
          </cell>
          <cell r="X49">
            <v>45683</v>
          </cell>
          <cell r="Y49">
            <v>46777</v>
          </cell>
          <cell r="Z49">
            <v>45653</v>
          </cell>
          <cell r="AA49">
            <v>6</v>
          </cell>
          <cell r="AB49">
            <v>6</v>
          </cell>
          <cell r="AC49">
            <v>23</v>
          </cell>
          <cell r="AD49">
            <v>44587</v>
          </cell>
          <cell r="AE49">
            <v>45682</v>
          </cell>
          <cell r="AF49">
            <v>44531</v>
          </cell>
          <cell r="AG49">
            <v>4</v>
          </cell>
          <cell r="AH49">
            <v>3</v>
          </cell>
          <cell r="AI49">
            <v>23</v>
          </cell>
          <cell r="AJ49" t="str">
            <v>変更</v>
          </cell>
          <cell r="AK49">
            <v>1</v>
          </cell>
          <cell r="AL49">
            <v>4650</v>
          </cell>
          <cell r="AM49" t="str">
            <v>984-0003</v>
          </cell>
          <cell r="AN49" t="str">
            <v>宮城県仙台市若林区六丁の目北町8-1</v>
          </cell>
          <cell r="AO49" t="str">
            <v>三協立山㈱　タテヤマアドバンス社　
東北支店　CVS営業課　佐々木</v>
          </cell>
          <cell r="BQ49">
            <v>40511</v>
          </cell>
          <cell r="BR49">
            <v>41606</v>
          </cell>
          <cell r="BS49">
            <v>40674</v>
          </cell>
          <cell r="BT49">
            <v>23</v>
          </cell>
          <cell r="BV49">
            <v>7</v>
          </cell>
          <cell r="BW49">
            <v>39415</v>
          </cell>
          <cell r="BX49">
            <v>40510</v>
          </cell>
          <cell r="BY49">
            <v>39351</v>
          </cell>
          <cell r="BZ49">
            <v>19</v>
          </cell>
          <cell r="CB49">
            <v>24</v>
          </cell>
          <cell r="CC49">
            <v>41607</v>
          </cell>
          <cell r="CD49">
            <v>42702</v>
          </cell>
          <cell r="CE49">
            <v>41605</v>
          </cell>
          <cell r="CF49">
            <v>25</v>
          </cell>
          <cell r="CG49">
            <v>25</v>
          </cell>
          <cell r="CH49">
            <v>49</v>
          </cell>
          <cell r="CI49">
            <v>42703</v>
          </cell>
          <cell r="CJ49">
            <v>43798</v>
          </cell>
          <cell r="CK49">
            <v>42661</v>
          </cell>
          <cell r="CL49">
            <v>28</v>
          </cell>
          <cell r="CM49">
            <v>28</v>
          </cell>
          <cell r="CN49">
            <v>15</v>
          </cell>
          <cell r="EH49">
            <v>25</v>
          </cell>
          <cell r="EI49">
            <v>44531</v>
          </cell>
          <cell r="EJ49">
            <v>44531</v>
          </cell>
          <cell r="EK49">
            <v>3</v>
          </cell>
          <cell r="EL49">
            <v>3</v>
          </cell>
          <cell r="EM49">
            <v>23</v>
          </cell>
          <cell r="EN49">
            <v>44587</v>
          </cell>
          <cell r="EO49">
            <v>44587</v>
          </cell>
          <cell r="EP49" t="str">
            <v>減</v>
          </cell>
          <cell r="EQ49">
            <v>9.01</v>
          </cell>
          <cell r="ER49" t="str">
            <v>減</v>
          </cell>
          <cell r="ES49">
            <v>8</v>
          </cell>
          <cell r="EU49" t="str">
            <v>有</v>
          </cell>
          <cell r="EW49" t="str">
            <v>老朽化にによる改修、及び看板意匠の変更</v>
          </cell>
          <cell r="EY49" t="str">
            <v>仙台市若林区６町の目北町8-1</v>
          </cell>
          <cell r="EZ49" t="str">
            <v>三協立山株式会社　タテヤマアドバンス社　佐藤浩二</v>
          </cell>
          <cell r="FF49" t="str">
            <v>OK</v>
          </cell>
        </row>
        <row r="50">
          <cell r="A50">
            <v>1442</v>
          </cell>
          <cell r="B50">
            <v>45105</v>
          </cell>
          <cell r="C50">
            <v>46279</v>
          </cell>
          <cell r="D50" t="str">
            <v>102-0084</v>
          </cell>
          <cell r="E50" t="str">
            <v>東京都千代田区二番町8番地8　　　　　　　　　　　　　　　　　　　</v>
          </cell>
          <cell r="F50" t="str">
            <v>株式会社セブン-イレブン・ジャパン　
代表取締役　永松　文彦</v>
          </cell>
          <cell r="G50" t="str">
            <v>03-6238-3794</v>
          </cell>
          <cell r="H50" t="str">
            <v>建植広告板・壁面利用広告板</v>
          </cell>
          <cell r="I50" t="str">
            <v>有</v>
          </cell>
          <cell r="J50">
            <v>3</v>
          </cell>
          <cell r="L50" t="str">
            <v>（建植）①縦2.03m×横1.76m×2面＝7.15㎡</v>
          </cell>
          <cell r="M50" t="str">
            <v>（建植）②縦0.7m×横1.76m×2面＝2.46㎡</v>
          </cell>
          <cell r="N50" t="str">
            <v>（壁面）③縦1.3m×横0.71m×1面＝0.92㎡</v>
          </cell>
          <cell r="P50">
            <v>10.532999999999999</v>
          </cell>
          <cell r="Q50">
            <v>8</v>
          </cell>
          <cell r="S50" t="str">
            <v>SEVEN&amp;ｉHOLDINGS　他</v>
          </cell>
          <cell r="T50" t="str">
            <v>マンセル値１２以下</v>
          </cell>
          <cell r="U50" t="str">
            <v>字小川原929-1</v>
          </cell>
          <cell r="V50" t="str">
            <v>普通</v>
          </cell>
          <cell r="W50" t="str">
            <v>一種</v>
          </cell>
          <cell r="X50">
            <v>45184</v>
          </cell>
          <cell r="Y50">
            <v>46279</v>
          </cell>
          <cell r="Z50">
            <v>45112</v>
          </cell>
          <cell r="AA50">
            <v>5</v>
          </cell>
          <cell r="AB50">
            <v>5</v>
          </cell>
          <cell r="AC50">
            <v>10</v>
          </cell>
          <cell r="AD50">
            <v>44089</v>
          </cell>
          <cell r="AE50">
            <v>45183</v>
          </cell>
          <cell r="AF50">
            <v>44097</v>
          </cell>
          <cell r="AG50">
            <v>2</v>
          </cell>
          <cell r="AH50">
            <v>2</v>
          </cell>
          <cell r="AI50">
            <v>17</v>
          </cell>
          <cell r="AJ50" t="str">
            <v>更新</v>
          </cell>
          <cell r="AK50">
            <v>1</v>
          </cell>
          <cell r="AL50">
            <v>6150</v>
          </cell>
          <cell r="AM50" t="str">
            <v>989-6226</v>
          </cell>
          <cell r="AN50" t="str">
            <v>大﨑市古川新田字神明浦61-1</v>
          </cell>
          <cell r="AO50" t="str">
            <v>(株)東亜レジン古川
宍戸　様</v>
          </cell>
          <cell r="BQ50">
            <v>40801</v>
          </cell>
          <cell r="BR50">
            <v>41896</v>
          </cell>
          <cell r="BS50">
            <v>40871</v>
          </cell>
          <cell r="BT50">
            <v>23</v>
          </cell>
          <cell r="BU50">
            <v>23</v>
          </cell>
          <cell r="BV50">
            <v>57</v>
          </cell>
          <cell r="BW50">
            <v>39706</v>
          </cell>
          <cell r="BX50">
            <v>40800</v>
          </cell>
          <cell r="BY50">
            <v>39731</v>
          </cell>
          <cell r="BZ50">
            <v>20</v>
          </cell>
          <cell r="CB50">
            <v>35</v>
          </cell>
          <cell r="CC50">
            <v>41897</v>
          </cell>
          <cell r="CD50">
            <v>42992</v>
          </cell>
          <cell r="CE50">
            <v>41876</v>
          </cell>
          <cell r="CF50">
            <v>26</v>
          </cell>
          <cell r="CG50">
            <v>26</v>
          </cell>
          <cell r="CH50">
            <v>37</v>
          </cell>
          <cell r="FF50" t="str">
            <v>OK</v>
          </cell>
        </row>
        <row r="51">
          <cell r="A51">
            <v>1443</v>
          </cell>
          <cell r="B51">
            <v>45282</v>
          </cell>
          <cell r="C51">
            <v>46316</v>
          </cell>
          <cell r="D51" t="str">
            <v>969-6554</v>
          </cell>
          <cell r="E51" t="str">
            <v>会津坂下町字松ノ目1573-1番地</v>
          </cell>
          <cell r="F51" t="str">
            <v>有限会社　江戸屋酒店
代表取締役　小林　悠介</v>
          </cell>
          <cell r="G51" t="str">
            <v>0242-83-0724</v>
          </cell>
          <cell r="H51" t="str">
            <v>建植広告板・壁面利用広告板</v>
          </cell>
          <cell r="I51" t="str">
            <v>有</v>
          </cell>
          <cell r="J51">
            <v>2</v>
          </cell>
          <cell r="L51" t="str">
            <v>（建植）①縦2.03m×横1.76m×2面＝7.15㎡</v>
          </cell>
          <cell r="M51" t="str">
            <v>（建植）②縦1.4m×横1.76m×2面＝4.93㎡</v>
          </cell>
          <cell r="N51" t="str">
            <v>（壁面）③縦1.3m×横0.71m×1面＝0.92㎡</v>
          </cell>
          <cell r="P51">
            <v>13</v>
          </cell>
          <cell r="R51">
            <v>10</v>
          </cell>
          <cell r="S51" t="str">
            <v>SEVEN&amp;ｉHOLDINGS</v>
          </cell>
          <cell r="T51" t="str">
            <v>マンセル値１２以下</v>
          </cell>
          <cell r="U51" t="str">
            <v>字松ノ目1572-1・1573-1</v>
          </cell>
          <cell r="V51" t="str">
            <v>普通</v>
          </cell>
          <cell r="W51" t="str">
            <v>一種</v>
          </cell>
          <cell r="X51">
            <v>45221</v>
          </cell>
          <cell r="Y51">
            <v>46316</v>
          </cell>
          <cell r="Z51">
            <v>45285</v>
          </cell>
          <cell r="AA51">
            <v>5</v>
          </cell>
          <cell r="AB51">
            <v>5</v>
          </cell>
          <cell r="AC51">
            <v>31</v>
          </cell>
          <cell r="AD51">
            <v>44126</v>
          </cell>
          <cell r="AE51">
            <v>45220</v>
          </cell>
          <cell r="AF51">
            <v>44348</v>
          </cell>
          <cell r="AG51">
            <v>3</v>
          </cell>
          <cell r="AH51">
            <v>3</v>
          </cell>
          <cell r="AI51">
            <v>15</v>
          </cell>
          <cell r="AJ51" t="str">
            <v>更新</v>
          </cell>
          <cell r="AK51">
            <v>1</v>
          </cell>
          <cell r="AL51">
            <v>7800</v>
          </cell>
          <cell r="AM51" t="str">
            <v>969-6554</v>
          </cell>
          <cell r="AN51" t="str">
            <v>会津坂下町字松ノ目1573-1番地</v>
          </cell>
          <cell r="AO51" t="str">
            <v>有限会社　江戸屋酒店
代表取締役　小林　悠介</v>
          </cell>
          <cell r="BQ51">
            <v>40837</v>
          </cell>
          <cell r="BR51">
            <v>41932</v>
          </cell>
          <cell r="BS51">
            <v>40779</v>
          </cell>
          <cell r="BT51">
            <v>23</v>
          </cell>
          <cell r="BU51">
            <v>23</v>
          </cell>
          <cell r="BV51">
            <v>35</v>
          </cell>
          <cell r="BW51">
            <v>39746</v>
          </cell>
          <cell r="BX51">
            <v>40836</v>
          </cell>
          <cell r="BY51">
            <v>39777</v>
          </cell>
          <cell r="BZ51">
            <v>20</v>
          </cell>
          <cell r="CB51">
            <v>39</v>
          </cell>
          <cell r="CC51">
            <v>41932</v>
          </cell>
          <cell r="CD51">
            <v>43029</v>
          </cell>
          <cell r="CE51">
            <v>41879</v>
          </cell>
          <cell r="CF51">
            <v>26</v>
          </cell>
          <cell r="CG51">
            <v>26</v>
          </cell>
          <cell r="CH51">
            <v>40</v>
          </cell>
          <cell r="EH51">
            <v>23</v>
          </cell>
          <cell r="FF51" t="str">
            <v>OK</v>
          </cell>
        </row>
        <row r="52">
          <cell r="A52">
            <v>1458</v>
          </cell>
          <cell r="B52">
            <v>45427</v>
          </cell>
          <cell r="C52">
            <v>46526</v>
          </cell>
          <cell r="D52" t="str">
            <v>969-6543</v>
          </cell>
          <cell r="E52" t="str">
            <v>会津坂下町字市中二番甲3626番地</v>
          </cell>
          <cell r="F52" t="str">
            <v>有限会社　元清商店　
代表取締役　小滝 清一</v>
          </cell>
          <cell r="G52" t="str">
            <v>0242-83-2229</v>
          </cell>
          <cell r="H52" t="str">
            <v>建植広告板</v>
          </cell>
          <cell r="I52" t="str">
            <v>有</v>
          </cell>
          <cell r="J52">
            <v>1</v>
          </cell>
          <cell r="L52" t="str">
            <v>縦1.8ｍ×横2.7m×2面</v>
          </cell>
          <cell r="P52">
            <v>9.7200000000000006</v>
          </cell>
          <cell r="Q52">
            <v>6</v>
          </cell>
          <cell r="S52" t="str">
            <v>衣料のスーパーモトセイ</v>
          </cell>
          <cell r="T52" t="str">
            <v>彩度赤１４（2/5）</v>
          </cell>
          <cell r="U52" t="str">
            <v>字舘ノ下25-1</v>
          </cell>
          <cell r="V52" t="str">
            <v>普通</v>
          </cell>
          <cell r="W52" t="str">
            <v>一種</v>
          </cell>
          <cell r="X52">
            <v>45432</v>
          </cell>
          <cell r="Y52">
            <v>46526</v>
          </cell>
          <cell r="Z52">
            <v>45427</v>
          </cell>
          <cell r="AA52">
            <v>6</v>
          </cell>
          <cell r="AB52">
            <v>6</v>
          </cell>
          <cell r="AC52">
            <v>6</v>
          </cell>
          <cell r="AD52">
            <v>44336</v>
          </cell>
          <cell r="AE52">
            <v>45431</v>
          </cell>
          <cell r="AF52">
            <v>44344</v>
          </cell>
          <cell r="AG52">
            <v>3</v>
          </cell>
          <cell r="AH52">
            <v>3</v>
          </cell>
          <cell r="AI52">
            <v>8</v>
          </cell>
          <cell r="AJ52" t="str">
            <v>更新</v>
          </cell>
          <cell r="AK52">
            <v>1</v>
          </cell>
          <cell r="AL52">
            <v>4650</v>
          </cell>
          <cell r="AM52" t="str">
            <v>969-6543</v>
          </cell>
          <cell r="AN52" t="str">
            <v>会津坂下町字市中二番甲3626番地</v>
          </cell>
          <cell r="AO52" t="str">
            <v>有限会社　元清商店　
代表取締役　小滝 清一</v>
          </cell>
          <cell r="BQ52">
            <v>41049</v>
          </cell>
          <cell r="BR52">
            <v>42143</v>
          </cell>
          <cell r="BS52">
            <v>41039</v>
          </cell>
          <cell r="BT52">
            <v>24</v>
          </cell>
          <cell r="BU52">
            <v>24</v>
          </cell>
          <cell r="BV52">
            <v>19</v>
          </cell>
          <cell r="BW52">
            <v>39953</v>
          </cell>
          <cell r="BX52">
            <v>41048</v>
          </cell>
          <cell r="BY52">
            <v>39896</v>
          </cell>
          <cell r="BZ52">
            <v>21</v>
          </cell>
          <cell r="CB52">
            <v>14</v>
          </cell>
          <cell r="CC52">
            <v>42144</v>
          </cell>
          <cell r="CD52">
            <v>43239</v>
          </cell>
          <cell r="CE52">
            <v>42072</v>
          </cell>
          <cell r="CF52">
            <v>26</v>
          </cell>
          <cell r="CG52">
            <v>26</v>
          </cell>
          <cell r="CH52">
            <v>64</v>
          </cell>
          <cell r="FF52" t="str">
            <v>OK</v>
          </cell>
        </row>
        <row r="53">
          <cell r="A53">
            <v>1460</v>
          </cell>
          <cell r="B53">
            <v>44594</v>
          </cell>
          <cell r="C53">
            <v>45689</v>
          </cell>
          <cell r="D53" t="str">
            <v>966-0914</v>
          </cell>
          <cell r="E53" t="str">
            <v>喜多方市豊川町氷室字三本杉４９８４番地１</v>
          </cell>
          <cell r="F53" t="str">
            <v>株式会社ＪＡ会津よつば総合サービス
代表取締役社長　石本忠吉</v>
          </cell>
          <cell r="G53" t="str">
            <v>0242-84-2288</v>
          </cell>
          <cell r="H53" t="str">
            <v>建植広告板</v>
          </cell>
          <cell r="I53" t="str">
            <v>有</v>
          </cell>
          <cell r="J53">
            <v>1</v>
          </cell>
          <cell r="L53" t="str">
            <v>縦4.13m×横0.9m×2面</v>
          </cell>
          <cell r="P53">
            <v>7.43</v>
          </cell>
          <cell r="Q53">
            <v>5.9</v>
          </cell>
          <cell r="S53" t="str">
            <v>みどり葬斎会館</v>
          </cell>
          <cell r="T53" t="str">
            <v>マンセル値１２以下</v>
          </cell>
          <cell r="U53" t="str">
            <v>字稲荷塚2278-1.2279-1　外</v>
          </cell>
          <cell r="V53" t="str">
            <v>普通</v>
          </cell>
          <cell r="W53" t="str">
            <v>一種</v>
          </cell>
          <cell r="X53">
            <v>44594</v>
          </cell>
          <cell r="Y53">
            <v>45689</v>
          </cell>
          <cell r="Z53">
            <v>44624</v>
          </cell>
          <cell r="AA53">
            <v>4</v>
          </cell>
          <cell r="AB53">
            <v>3</v>
          </cell>
          <cell r="AC53">
            <v>29</v>
          </cell>
          <cell r="AD53">
            <v>43384</v>
          </cell>
          <cell r="AE53">
            <v>44479</v>
          </cell>
          <cell r="AF53">
            <v>43383</v>
          </cell>
          <cell r="AG53">
            <v>30</v>
          </cell>
          <cell r="AH53">
            <v>30</v>
          </cell>
          <cell r="AI53">
            <v>23</v>
          </cell>
          <cell r="AJ53" t="str">
            <v>更新</v>
          </cell>
          <cell r="AK53">
            <v>1</v>
          </cell>
          <cell r="AL53">
            <v>4650</v>
          </cell>
          <cell r="AM53" t="str">
            <v>966-0914</v>
          </cell>
          <cell r="AN53" t="str">
            <v>喜多方市豊川町氷室字三本杉４９８４番地１</v>
          </cell>
          <cell r="AO53" t="str">
            <v>株式会社ＪＡ会津よつば総合サービス
代表取締役社長　石本忠吉</v>
          </cell>
          <cell r="BQ53">
            <v>40097</v>
          </cell>
          <cell r="BR53">
            <v>41192</v>
          </cell>
          <cell r="BS53">
            <v>40092</v>
          </cell>
          <cell r="BT53">
            <v>21</v>
          </cell>
          <cell r="BV53">
            <v>37</v>
          </cell>
          <cell r="BW53">
            <v>41193</v>
          </cell>
          <cell r="BX53">
            <v>42287</v>
          </cell>
          <cell r="BY53">
            <v>41192</v>
          </cell>
          <cell r="BZ53">
            <v>24</v>
          </cell>
          <cell r="CA53">
            <v>24</v>
          </cell>
          <cell r="CB53">
            <v>59</v>
          </cell>
          <cell r="CC53">
            <v>42288</v>
          </cell>
          <cell r="CD53">
            <v>43383</v>
          </cell>
          <cell r="CE53">
            <v>42283</v>
          </cell>
          <cell r="CF53">
            <v>27</v>
          </cell>
          <cell r="CG53">
            <v>27</v>
          </cell>
          <cell r="CH53">
            <v>28</v>
          </cell>
          <cell r="EH53">
            <v>24</v>
          </cell>
          <cell r="FF53" t="str">
            <v>OK</v>
          </cell>
        </row>
        <row r="54">
          <cell r="A54">
            <v>1461</v>
          </cell>
          <cell r="B54">
            <v>44594</v>
          </cell>
          <cell r="C54">
            <v>45689</v>
          </cell>
          <cell r="D54" t="str">
            <v>966-0914</v>
          </cell>
          <cell r="E54" t="str">
            <v>喜多方市豊川町氷室字三本杉４９８４番地１</v>
          </cell>
          <cell r="F54" t="str">
            <v>株式会社ＪＡ会津よつば総合サービス
代表取締役社長　石本忠吉</v>
          </cell>
          <cell r="G54" t="str">
            <v>0242-84-2288</v>
          </cell>
          <cell r="H54" t="str">
            <v>広告板</v>
          </cell>
          <cell r="I54" t="str">
            <v>無</v>
          </cell>
          <cell r="J54">
            <v>1</v>
          </cell>
          <cell r="L54" t="str">
            <v>縦2.7m×横5.4m×2面</v>
          </cell>
          <cell r="P54">
            <v>29.16</v>
          </cell>
          <cell r="Q54">
            <v>3.9</v>
          </cell>
          <cell r="S54" t="str">
            <v>みどり葬斎会館</v>
          </cell>
          <cell r="T54" t="str">
            <v>マンセル値１２以下</v>
          </cell>
          <cell r="U54" t="str">
            <v>大字宇内字樋ノ口甲1316-1</v>
          </cell>
          <cell r="V54" t="str">
            <v>普通</v>
          </cell>
          <cell r="W54" t="str">
            <v>一種</v>
          </cell>
          <cell r="X54">
            <v>44594</v>
          </cell>
          <cell r="Y54">
            <v>45689</v>
          </cell>
          <cell r="Z54">
            <v>44624</v>
          </cell>
          <cell r="AA54">
            <v>4</v>
          </cell>
          <cell r="AB54">
            <v>3</v>
          </cell>
          <cell r="AC54">
            <v>30</v>
          </cell>
          <cell r="AD54">
            <v>43405</v>
          </cell>
          <cell r="AE54">
            <v>44500</v>
          </cell>
          <cell r="AF54">
            <v>43383</v>
          </cell>
          <cell r="AG54">
            <v>30</v>
          </cell>
          <cell r="AH54">
            <v>30</v>
          </cell>
          <cell r="AI54">
            <v>24</v>
          </cell>
          <cell r="AJ54" t="str">
            <v>更新</v>
          </cell>
          <cell r="AK54">
            <v>1</v>
          </cell>
          <cell r="AL54">
            <v>7500</v>
          </cell>
          <cell r="AM54" t="str">
            <v>966-0914</v>
          </cell>
          <cell r="AN54" t="str">
            <v>喜多方市豊川町氷室字三本杉４９８４番地１</v>
          </cell>
          <cell r="AO54" t="str">
            <v>株式会社ＪＡ会津よつば総合サービス
代表取締役社長　石本忠吉</v>
          </cell>
          <cell r="BQ54">
            <v>40118</v>
          </cell>
          <cell r="BR54">
            <v>41213</v>
          </cell>
          <cell r="BS54">
            <v>40092</v>
          </cell>
          <cell r="BT54">
            <v>21</v>
          </cell>
          <cell r="BV54">
            <v>38</v>
          </cell>
          <cell r="BW54">
            <v>41214</v>
          </cell>
          <cell r="BX54">
            <v>42308</v>
          </cell>
          <cell r="BY54">
            <v>41192</v>
          </cell>
          <cell r="BZ54">
            <v>24</v>
          </cell>
          <cell r="CA54">
            <v>24</v>
          </cell>
          <cell r="CB54">
            <v>60</v>
          </cell>
          <cell r="CC54">
            <v>42309</v>
          </cell>
          <cell r="CD54">
            <v>43404</v>
          </cell>
          <cell r="CE54">
            <v>42283</v>
          </cell>
          <cell r="CF54">
            <v>27</v>
          </cell>
          <cell r="CG54">
            <v>27</v>
          </cell>
          <cell r="CH54">
            <v>29</v>
          </cell>
          <cell r="EH54">
            <v>24</v>
          </cell>
          <cell r="FF54" t="str">
            <v>OK</v>
          </cell>
        </row>
        <row r="55">
          <cell r="A55">
            <v>1462</v>
          </cell>
          <cell r="B55">
            <v>44621</v>
          </cell>
          <cell r="C55">
            <v>45735</v>
          </cell>
          <cell r="D55" t="str">
            <v>965-0034</v>
          </cell>
          <cell r="E55" t="str">
            <v>会津若松市上町8番30号</v>
          </cell>
          <cell r="F55" t="str">
            <v>吉原産業株式会社
代表取締役　吉原 純哲</v>
          </cell>
          <cell r="G55" t="str">
            <v>0242－25－4128</v>
          </cell>
          <cell r="H55" t="str">
            <v>建植広告板・壁面利用広告板</v>
          </cell>
          <cell r="I55" t="str">
            <v>有</v>
          </cell>
          <cell r="J55">
            <v>6</v>
          </cell>
          <cell r="L55" t="str">
            <v>建植広告板　3.84㎡</v>
          </cell>
          <cell r="M55" t="str">
            <v>東側壁面　7.15㎡</v>
          </cell>
          <cell r="N55" t="str">
            <v>西側壁面　9.94㎡</v>
          </cell>
          <cell r="O55" t="str">
            <v>北側壁面　12.0㎡</v>
          </cell>
          <cell r="P55">
            <v>32.909999999999997</v>
          </cell>
          <cell r="S55" t="str">
            <v>ＪＡＭＢＯ　等</v>
          </cell>
          <cell r="T55" t="str">
            <v>マンセル値１２以下</v>
          </cell>
          <cell r="U55" t="str">
            <v>字古町川尻416－1</v>
          </cell>
          <cell r="V55" t="str">
            <v>普通</v>
          </cell>
          <cell r="W55" t="str">
            <v>一種</v>
          </cell>
          <cell r="X55">
            <v>44640</v>
          </cell>
          <cell r="Y55">
            <v>45735</v>
          </cell>
          <cell r="Z55">
            <v>44624</v>
          </cell>
          <cell r="AA55">
            <v>4</v>
          </cell>
          <cell r="AB55">
            <v>3</v>
          </cell>
          <cell r="AC55">
            <v>38</v>
          </cell>
          <cell r="AD55">
            <v>43544</v>
          </cell>
          <cell r="AE55">
            <v>44639</v>
          </cell>
          <cell r="AF55">
            <v>43536</v>
          </cell>
          <cell r="AG55">
            <v>31</v>
          </cell>
          <cell r="AH55">
            <v>30</v>
          </cell>
          <cell r="AI55">
            <v>47</v>
          </cell>
          <cell r="AJ55" t="str">
            <v>更新</v>
          </cell>
          <cell r="AK55">
            <v>1</v>
          </cell>
          <cell r="AL55">
            <v>19050</v>
          </cell>
          <cell r="AM55" t="str">
            <v>969-3512</v>
          </cell>
          <cell r="AN55" t="str">
            <v>喜多方市塩川町字東栄町6-4-3</v>
          </cell>
          <cell r="AO55" t="str">
            <v>㈲アイ・エッグ　</v>
          </cell>
          <cell r="BQ55">
            <v>40257</v>
          </cell>
          <cell r="BR55">
            <v>41352</v>
          </cell>
          <cell r="BS55">
            <v>40241</v>
          </cell>
          <cell r="BT55">
            <v>21</v>
          </cell>
          <cell r="BV55">
            <v>53</v>
          </cell>
          <cell r="BW55">
            <v>41353</v>
          </cell>
          <cell r="BX55">
            <v>42448</v>
          </cell>
          <cell r="BY55">
            <v>41302</v>
          </cell>
          <cell r="BZ55">
            <v>25</v>
          </cell>
          <cell r="CA55">
            <v>24</v>
          </cell>
          <cell r="CB55">
            <v>6</v>
          </cell>
          <cell r="CC55">
            <v>42449</v>
          </cell>
          <cell r="CD55">
            <v>43543</v>
          </cell>
          <cell r="CE55">
            <v>42435</v>
          </cell>
          <cell r="CF55">
            <v>27</v>
          </cell>
          <cell r="CG55">
            <v>27</v>
          </cell>
          <cell r="CH55">
            <v>46</v>
          </cell>
          <cell r="CI55">
            <v>42449</v>
          </cell>
          <cell r="CJ55">
            <v>43543</v>
          </cell>
          <cell r="CK55">
            <v>42435</v>
          </cell>
          <cell r="CL55">
            <v>27</v>
          </cell>
          <cell r="CM55">
            <v>27</v>
          </cell>
          <cell r="CN55">
            <v>46</v>
          </cell>
          <cell r="EA55" t="str">
            <v>未</v>
          </cell>
          <cell r="EH55">
            <v>24</v>
          </cell>
          <cell r="FF55" t="str">
            <v>OK</v>
          </cell>
        </row>
        <row r="56">
          <cell r="A56">
            <v>1463</v>
          </cell>
          <cell r="B56">
            <v>44753</v>
          </cell>
          <cell r="C56">
            <v>45796</v>
          </cell>
          <cell r="D56" t="str">
            <v>981-3304</v>
          </cell>
          <cell r="E56" t="str">
            <v>郡山市字川向175</v>
          </cell>
          <cell r="F56" t="str">
            <v>ダイハツ福島株式会社　
代表取締役　佐藤　藍子</v>
          </cell>
          <cell r="G56" t="str">
            <v>024-947-0911</v>
          </cell>
          <cell r="H56" t="str">
            <v>建植広告板</v>
          </cell>
          <cell r="I56" t="str">
            <v>有</v>
          </cell>
          <cell r="J56">
            <v>1</v>
          </cell>
          <cell r="L56" t="str">
            <v>2.423m×4m×2面＝19.384㎡</v>
          </cell>
          <cell r="M56" t="str">
            <v>3.75m×2.7m×2面＝20.25㎡</v>
          </cell>
          <cell r="P56">
            <v>39.634</v>
          </cell>
          <cell r="Q56">
            <v>12</v>
          </cell>
          <cell r="S56" t="str">
            <v>ダイハツマーク　外</v>
          </cell>
          <cell r="T56" t="str">
            <v>マンセル値１２以下</v>
          </cell>
          <cell r="U56" t="str">
            <v>字古町川尻400</v>
          </cell>
          <cell r="V56" t="str">
            <v>普通</v>
          </cell>
          <cell r="W56" t="str">
            <v>一種</v>
          </cell>
          <cell r="X56">
            <v>44753</v>
          </cell>
          <cell r="Y56">
            <v>45796</v>
          </cell>
          <cell r="Z56">
            <v>44753</v>
          </cell>
          <cell r="AA56">
            <v>4</v>
          </cell>
          <cell r="AB56">
            <v>4</v>
          </cell>
          <cell r="AC56">
            <v>13</v>
          </cell>
          <cell r="AD56">
            <v>43605</v>
          </cell>
          <cell r="AE56">
            <v>44700</v>
          </cell>
          <cell r="AF56">
            <v>43570</v>
          </cell>
          <cell r="AG56">
            <v>31</v>
          </cell>
          <cell r="AH56">
            <v>31</v>
          </cell>
          <cell r="AI56">
            <v>2</v>
          </cell>
          <cell r="AJ56" t="str">
            <v>更新</v>
          </cell>
          <cell r="AK56">
            <v>1</v>
          </cell>
          <cell r="AL56">
            <v>17550</v>
          </cell>
          <cell r="AM56" t="str">
            <v>981‐3304</v>
          </cell>
          <cell r="AN56" t="str">
            <v xml:space="preserve">郡山市字川向175番地 </v>
          </cell>
          <cell r="AO56" t="str">
            <v>ダイハツ福島㈱　
代表取締役　佐藤　藍子</v>
          </cell>
          <cell r="BQ56">
            <v>41414</v>
          </cell>
          <cell r="BR56">
            <v>42509</v>
          </cell>
          <cell r="BS56">
            <v>41403</v>
          </cell>
          <cell r="BT56">
            <v>25</v>
          </cell>
          <cell r="BU56">
            <v>25</v>
          </cell>
          <cell r="BV56">
            <v>19</v>
          </cell>
          <cell r="BW56">
            <v>40318</v>
          </cell>
          <cell r="BX56">
            <v>41413</v>
          </cell>
          <cell r="BY56">
            <v>40354</v>
          </cell>
          <cell r="BZ56">
            <v>22</v>
          </cell>
          <cell r="CB56">
            <v>8</v>
          </cell>
          <cell r="CC56">
            <v>39222</v>
          </cell>
          <cell r="CD56">
            <v>40317</v>
          </cell>
          <cell r="CE56">
            <v>39232</v>
          </cell>
          <cell r="CF56">
            <v>17</v>
          </cell>
          <cell r="CH56">
            <v>17</v>
          </cell>
          <cell r="DY56" t="str">
            <v>( 送付先：宮城県黒川郡富谷町ひより台2-2-4)（送付先：朝日エティック㈱</v>
          </cell>
          <cell r="EH56">
            <v>22</v>
          </cell>
          <cell r="FF56" t="str">
            <v>OK</v>
          </cell>
        </row>
        <row r="57">
          <cell r="A57">
            <v>1466</v>
          </cell>
          <cell r="B57">
            <v>44714</v>
          </cell>
          <cell r="C57">
            <v>45810</v>
          </cell>
          <cell r="D57" t="str">
            <v>969-6567</v>
          </cell>
          <cell r="E57" t="str">
            <v>会津坂下町字沼田甲1877</v>
          </cell>
          <cell r="F57" t="str">
            <v>有限会社モノエ　
代表取締役　物江雄介</v>
          </cell>
          <cell r="G57" t="str">
            <v>0242-83-2425</v>
          </cell>
          <cell r="H57" t="str">
            <v>広告板</v>
          </cell>
          <cell r="I57" t="str">
            <v>無</v>
          </cell>
          <cell r="J57">
            <v>1</v>
          </cell>
          <cell r="L57" t="str">
            <v>縦0.9m×横1.81m×1面</v>
          </cell>
          <cell r="P57">
            <v>1.63</v>
          </cell>
          <cell r="S57" t="str">
            <v>㈲モノエ　他事業内容</v>
          </cell>
          <cell r="T57" t="str">
            <v>マンセル値１２以下</v>
          </cell>
          <cell r="U57" t="str">
            <v>字沼田甲1888-3</v>
          </cell>
          <cell r="V57" t="str">
            <v>普通</v>
          </cell>
          <cell r="W57" t="str">
            <v>一種</v>
          </cell>
          <cell r="X57">
            <v>44715</v>
          </cell>
          <cell r="Y57">
            <v>45810</v>
          </cell>
          <cell r="Z57">
            <v>44715</v>
          </cell>
          <cell r="AA57">
            <v>4</v>
          </cell>
          <cell r="AB57">
            <v>4</v>
          </cell>
          <cell r="AC57">
            <v>6</v>
          </cell>
          <cell r="AD57">
            <v>43619</v>
          </cell>
          <cell r="AE57">
            <v>44714</v>
          </cell>
          <cell r="AF57">
            <v>44221</v>
          </cell>
          <cell r="AG57">
            <v>2</v>
          </cell>
          <cell r="AH57">
            <v>2</v>
          </cell>
          <cell r="AI57">
            <v>21</v>
          </cell>
          <cell r="AJ57" t="str">
            <v>更新</v>
          </cell>
          <cell r="AK57">
            <v>1</v>
          </cell>
          <cell r="AL57">
            <v>1600</v>
          </cell>
          <cell r="AM57" t="str">
            <v>969-6567</v>
          </cell>
          <cell r="AN57" t="str">
            <v>会津坂下町字沼田甲1877</v>
          </cell>
          <cell r="AO57" t="str">
            <v>㈲モノエ　
代表取締役　物江雄介</v>
          </cell>
          <cell r="BQ57">
            <v>40332</v>
          </cell>
          <cell r="BR57">
            <v>41427</v>
          </cell>
          <cell r="BS57">
            <v>40350</v>
          </cell>
          <cell r="BT57">
            <v>22</v>
          </cell>
          <cell r="BV57">
            <v>5</v>
          </cell>
          <cell r="BW57">
            <v>39236</v>
          </cell>
          <cell r="BX57">
            <v>40331</v>
          </cell>
          <cell r="BY57">
            <v>39199</v>
          </cell>
          <cell r="BZ57">
            <v>19</v>
          </cell>
          <cell r="CB57">
            <v>14</v>
          </cell>
          <cell r="CC57">
            <v>41428</v>
          </cell>
          <cell r="CD57">
            <v>42523</v>
          </cell>
          <cell r="CE57">
            <v>41386</v>
          </cell>
          <cell r="CF57">
            <v>25</v>
          </cell>
          <cell r="CG57">
            <v>25</v>
          </cell>
          <cell r="CH57">
            <v>16</v>
          </cell>
          <cell r="EH57">
            <v>22</v>
          </cell>
          <cell r="FF57" t="str">
            <v>OK</v>
          </cell>
        </row>
        <row r="58">
          <cell r="A58">
            <v>1467</v>
          </cell>
          <cell r="B58">
            <v>44714</v>
          </cell>
          <cell r="C58">
            <v>45810</v>
          </cell>
          <cell r="D58" t="str">
            <v>969-6567</v>
          </cell>
          <cell r="E58" t="str">
            <v>会津坂下町字沼田甲1877</v>
          </cell>
          <cell r="F58" t="str">
            <v>有限会社モノエ　
代表取締役　物江雄介</v>
          </cell>
          <cell r="G58" t="str">
            <v>0242-83-2425</v>
          </cell>
          <cell r="H58" t="str">
            <v>広告板</v>
          </cell>
          <cell r="I58" t="str">
            <v>無</v>
          </cell>
          <cell r="J58">
            <v>1</v>
          </cell>
          <cell r="L58" t="str">
            <v>縦0.9m×横1.81m×1面</v>
          </cell>
          <cell r="P58">
            <v>1.63</v>
          </cell>
          <cell r="S58" t="str">
            <v>㈲モノエ　他事業内容</v>
          </cell>
          <cell r="T58" t="str">
            <v>マンセル値１２以下</v>
          </cell>
          <cell r="U58" t="str">
            <v>字沼田甲1910</v>
          </cell>
          <cell r="V58" t="str">
            <v>普通</v>
          </cell>
          <cell r="W58" t="str">
            <v>一種</v>
          </cell>
          <cell r="X58">
            <v>44715</v>
          </cell>
          <cell r="Y58">
            <v>45810</v>
          </cell>
          <cell r="Z58">
            <v>44715</v>
          </cell>
          <cell r="AA58">
            <v>4</v>
          </cell>
          <cell r="AB58">
            <v>4</v>
          </cell>
          <cell r="AC58">
            <v>7</v>
          </cell>
          <cell r="AD58">
            <v>43619</v>
          </cell>
          <cell r="AE58">
            <v>44714</v>
          </cell>
          <cell r="AF58">
            <v>44221</v>
          </cell>
          <cell r="AG58">
            <v>2</v>
          </cell>
          <cell r="AH58">
            <v>2</v>
          </cell>
          <cell r="AI58">
            <v>22</v>
          </cell>
          <cell r="AJ58" t="str">
            <v>更新</v>
          </cell>
          <cell r="AK58">
            <v>1</v>
          </cell>
          <cell r="AL58">
            <v>1600</v>
          </cell>
          <cell r="AM58" t="str">
            <v>969-6567</v>
          </cell>
          <cell r="AN58" t="str">
            <v>会津坂下町字沼田甲1877</v>
          </cell>
          <cell r="AO58" t="str">
            <v>㈲モノエ　
代表取締役　物江雄介</v>
          </cell>
          <cell r="BQ58">
            <v>40332</v>
          </cell>
          <cell r="BR58">
            <v>41427</v>
          </cell>
          <cell r="BS58">
            <v>40350</v>
          </cell>
          <cell r="BT58">
            <v>22</v>
          </cell>
          <cell r="BV58">
            <v>6</v>
          </cell>
          <cell r="BW58">
            <v>39236</v>
          </cell>
          <cell r="BX58">
            <v>40331</v>
          </cell>
          <cell r="BY58">
            <v>39199</v>
          </cell>
          <cell r="BZ58">
            <v>19</v>
          </cell>
          <cell r="CB58">
            <v>15</v>
          </cell>
          <cell r="CC58">
            <v>41428</v>
          </cell>
          <cell r="CD58">
            <v>42523</v>
          </cell>
          <cell r="CE58">
            <v>41386</v>
          </cell>
          <cell r="CF58">
            <v>25</v>
          </cell>
          <cell r="CG58">
            <v>25</v>
          </cell>
          <cell r="CH58">
            <v>17</v>
          </cell>
          <cell r="EH58">
            <v>22</v>
          </cell>
          <cell r="FF58" t="str">
            <v>OK</v>
          </cell>
        </row>
        <row r="59">
          <cell r="A59">
            <v>1472</v>
          </cell>
          <cell r="B59">
            <v>45225</v>
          </cell>
          <cell r="C59">
            <v>46265</v>
          </cell>
          <cell r="D59" t="str">
            <v>965-0013</v>
          </cell>
          <cell r="E59" t="str">
            <v>会津若松市堤町3番6号</v>
          </cell>
          <cell r="F59" t="str">
            <v>有限会社糸吉商店　
代表取締役　髙久 公博</v>
          </cell>
          <cell r="G59" t="str">
            <v>0242-22-1997</v>
          </cell>
          <cell r="H59" t="str">
            <v>壁面利用広告・広告板</v>
          </cell>
          <cell r="I59" t="str">
            <v>有</v>
          </cell>
          <cell r="J59">
            <v>4</v>
          </cell>
          <cell r="L59" t="str">
            <v>（壁面）
横5.02m×縦3.01m＝15.11㎥</v>
          </cell>
          <cell r="M59" t="str">
            <v>（壁面）
横3.7m×縦1.96m＝7.25㎡</v>
          </cell>
          <cell r="N59" t="str">
            <v>（壁面）
横6.0m×縦0.9m＝5.4㎡</v>
          </cell>
          <cell r="O59" t="str">
            <v>（広告板）
6.6m×2.2m＝14.52㎡</v>
          </cell>
          <cell r="P59">
            <v>42.28</v>
          </cell>
          <cell r="S59" t="str">
            <v>マーク・ロゴ「Vchain　」他</v>
          </cell>
          <cell r="T59" t="str">
            <v>マンセル値１２以下</v>
          </cell>
          <cell r="U59" t="str">
            <v>字小川原949番地　外地内</v>
          </cell>
          <cell r="V59" t="str">
            <v>普通</v>
          </cell>
          <cell r="W59" t="str">
            <v>一種</v>
          </cell>
          <cell r="X59">
            <v>45170</v>
          </cell>
          <cell r="Y59">
            <v>46265</v>
          </cell>
          <cell r="Z59">
            <v>45230</v>
          </cell>
          <cell r="AA59">
            <v>5</v>
          </cell>
          <cell r="AB59">
            <v>5</v>
          </cell>
          <cell r="AC59">
            <v>21</v>
          </cell>
          <cell r="AD59">
            <v>44075</v>
          </cell>
          <cell r="AE59">
            <v>45169</v>
          </cell>
          <cell r="AF59">
            <v>44249</v>
          </cell>
          <cell r="AG59">
            <v>3</v>
          </cell>
          <cell r="AH59">
            <v>2</v>
          </cell>
          <cell r="AI59">
            <v>30</v>
          </cell>
          <cell r="AJ59" t="str">
            <v>更新</v>
          </cell>
          <cell r="AK59">
            <v>1</v>
          </cell>
          <cell r="AL59">
            <v>17550</v>
          </cell>
          <cell r="AM59" t="str">
            <v>969-6534</v>
          </cell>
          <cell r="AN59" t="str">
            <v>会津坂下町字小川原949番地</v>
          </cell>
          <cell r="AO59" t="str">
            <v>ブイチェーン会津坂下店</v>
          </cell>
          <cell r="BQ59">
            <v>40787</v>
          </cell>
          <cell r="BR59">
            <v>41882</v>
          </cell>
          <cell r="BS59">
            <v>40786</v>
          </cell>
          <cell r="BT59">
            <v>23</v>
          </cell>
          <cell r="BV59">
            <v>38</v>
          </cell>
          <cell r="BW59">
            <v>39692</v>
          </cell>
          <cell r="BX59">
            <v>40786</v>
          </cell>
          <cell r="BY59">
            <v>39692</v>
          </cell>
          <cell r="CC59">
            <v>40787</v>
          </cell>
          <cell r="CD59">
            <v>41882</v>
          </cell>
          <cell r="CE59">
            <v>40786</v>
          </cell>
          <cell r="CF59">
            <v>23</v>
          </cell>
          <cell r="CG59">
            <v>23</v>
          </cell>
          <cell r="CH59">
            <v>38</v>
          </cell>
          <cell r="CI59">
            <v>41883</v>
          </cell>
          <cell r="CJ59">
            <v>42978</v>
          </cell>
          <cell r="CK59">
            <v>41786</v>
          </cell>
          <cell r="CL59">
            <v>26</v>
          </cell>
          <cell r="CM59">
            <v>26</v>
          </cell>
          <cell r="CN59">
            <v>8</v>
          </cell>
          <cell r="EH59">
            <v>23</v>
          </cell>
          <cell r="FF59" t="str">
            <v>OK</v>
          </cell>
        </row>
        <row r="60">
          <cell r="A60">
            <v>1476</v>
          </cell>
          <cell r="B60">
            <v>44172</v>
          </cell>
          <cell r="C60">
            <v>45271</v>
          </cell>
          <cell r="D60" t="str">
            <v>969-7406</v>
          </cell>
          <cell r="E60" t="str">
            <v>大沼郡三島町大字早戸字湯の平888</v>
          </cell>
          <cell r="F60" t="str">
            <v>早戸温泉つるの湯企業組合　
代表理事　佐久間 源一郎</v>
          </cell>
          <cell r="G60" t="str">
            <v>0241-52-3324</v>
          </cell>
          <cell r="H60" t="str">
            <v>建植広告板</v>
          </cell>
          <cell r="I60" t="str">
            <v>無</v>
          </cell>
          <cell r="J60">
            <v>1</v>
          </cell>
          <cell r="L60" t="str">
            <v>縦1.8m×横3.6m×1面</v>
          </cell>
          <cell r="P60">
            <v>6.5</v>
          </cell>
          <cell r="S60" t="str">
            <v>早戸温泉つるの湯案内板</v>
          </cell>
          <cell r="T60" t="str">
            <v>マンセル値１２以下</v>
          </cell>
          <cell r="U60" t="str">
            <v>大字塔寺字上ノ山2536-1</v>
          </cell>
          <cell r="V60" t="str">
            <v>普通</v>
          </cell>
          <cell r="W60" t="str">
            <v>一種</v>
          </cell>
          <cell r="X60">
            <v>44177</v>
          </cell>
          <cell r="Y60">
            <v>45271</v>
          </cell>
          <cell r="Z60">
            <v>44173</v>
          </cell>
          <cell r="AA60">
            <v>2</v>
          </cell>
          <cell r="AB60">
            <v>2</v>
          </cell>
          <cell r="AC60">
            <v>36</v>
          </cell>
          <cell r="AD60">
            <v>43081</v>
          </cell>
          <cell r="AE60">
            <v>44176</v>
          </cell>
          <cell r="AF60">
            <v>43039</v>
          </cell>
          <cell r="AG60">
            <v>29</v>
          </cell>
          <cell r="AH60">
            <v>29</v>
          </cell>
          <cell r="AI60">
            <v>30</v>
          </cell>
          <cell r="AJ60" t="str">
            <v>更新</v>
          </cell>
          <cell r="AK60">
            <v>1</v>
          </cell>
          <cell r="AL60">
            <v>3100</v>
          </cell>
          <cell r="AM60" t="str">
            <v>969-7406</v>
          </cell>
          <cell r="AN60" t="str">
            <v>大沼郡三島町大字早戸字湯の平888</v>
          </cell>
          <cell r="AO60" t="str">
            <v>早戸温泉つるの湯企業組合　
代表理事　佐久間 源一郎</v>
          </cell>
          <cell r="BQ60">
            <v>40889</v>
          </cell>
          <cell r="BR60">
            <v>41984</v>
          </cell>
          <cell r="BS60">
            <v>40854</v>
          </cell>
          <cell r="BT60">
            <v>23</v>
          </cell>
          <cell r="BU60">
            <v>23</v>
          </cell>
          <cell r="BV60">
            <v>51</v>
          </cell>
          <cell r="BW60">
            <v>39794</v>
          </cell>
          <cell r="BX60">
            <v>40888</v>
          </cell>
          <cell r="BY60">
            <v>39788</v>
          </cell>
          <cell r="BZ60">
            <v>20</v>
          </cell>
          <cell r="CB60">
            <v>37</v>
          </cell>
          <cell r="CC60">
            <v>41985</v>
          </cell>
          <cell r="CD60">
            <v>43080</v>
          </cell>
          <cell r="CE60">
            <v>41941</v>
          </cell>
          <cell r="CF60">
            <v>26</v>
          </cell>
          <cell r="CG60">
            <v>26</v>
          </cell>
          <cell r="CH60">
            <v>47</v>
          </cell>
          <cell r="FF60" t="str">
            <v>OK</v>
          </cell>
        </row>
        <row r="61">
          <cell r="A61">
            <v>1485</v>
          </cell>
          <cell r="B61">
            <v>44728</v>
          </cell>
          <cell r="C61">
            <v>45827</v>
          </cell>
          <cell r="D61" t="str">
            <v>966-0914</v>
          </cell>
          <cell r="E61" t="str">
            <v>喜多方市豊川町氷室字三本杉４９８４番地１</v>
          </cell>
          <cell r="F61" t="str">
            <v>株式会社ＪＡ会津よつば総合サービス
代表取締役社長　石本忠吉</v>
          </cell>
          <cell r="G61" t="str">
            <v>0242-83-2424</v>
          </cell>
          <cell r="H61" t="str">
            <v>建植広告板</v>
          </cell>
          <cell r="I61" t="str">
            <v>有</v>
          </cell>
          <cell r="J61">
            <v>1</v>
          </cell>
          <cell r="L61" t="str">
            <v>6.8ｍ×2ｍ×2面＝27.2㎡</v>
          </cell>
          <cell r="P61">
            <v>27.2</v>
          </cell>
          <cell r="Q61">
            <v>10</v>
          </cell>
          <cell r="R61">
            <v>10</v>
          </cell>
          <cell r="S61" t="str">
            <v>ＪＡ　ＳＳ　セルフ　外</v>
          </cell>
          <cell r="T61" t="str">
            <v>マンセル値１２以下</v>
          </cell>
          <cell r="U61" t="str">
            <v>坂下東第一土地区画整理事業48街区5号</v>
          </cell>
          <cell r="V61" t="str">
            <v>普通</v>
          </cell>
          <cell r="W61" t="str">
            <v>一種</v>
          </cell>
          <cell r="X61">
            <v>44732</v>
          </cell>
          <cell r="Y61">
            <v>45827</v>
          </cell>
          <cell r="Z61">
            <v>44732</v>
          </cell>
          <cell r="AA61">
            <v>4</v>
          </cell>
          <cell r="AB61">
            <v>4</v>
          </cell>
          <cell r="AC61">
            <v>10</v>
          </cell>
          <cell r="AD61">
            <v>43636</v>
          </cell>
          <cell r="AE61">
            <v>44731</v>
          </cell>
          <cell r="AF61">
            <v>43907</v>
          </cell>
          <cell r="AG61">
            <v>2</v>
          </cell>
          <cell r="AH61">
            <v>31</v>
          </cell>
          <cell r="AI61">
            <v>14</v>
          </cell>
          <cell r="AJ61" t="str">
            <v>更新</v>
          </cell>
          <cell r="AK61">
            <v>1</v>
          </cell>
          <cell r="AL61">
            <v>11250</v>
          </cell>
          <cell r="AM61" t="str">
            <v>966-0914</v>
          </cell>
          <cell r="AN61" t="str">
            <v>喜多方市豊川町氷室字三本杉４９８４番地１</v>
          </cell>
          <cell r="AO61" t="str">
            <v>株式会社ＪＡ会津よつば総合サービス
代表取締役社長　石本忠吉</v>
          </cell>
          <cell r="BQ61">
            <v>40349</v>
          </cell>
          <cell r="BR61">
            <v>41444</v>
          </cell>
          <cell r="BS61">
            <v>40688</v>
          </cell>
          <cell r="BT61">
            <v>23</v>
          </cell>
          <cell r="BV61">
            <v>9</v>
          </cell>
          <cell r="BW61">
            <v>39253</v>
          </cell>
          <cell r="BX61">
            <v>40348</v>
          </cell>
          <cell r="BY61">
            <v>39209</v>
          </cell>
          <cell r="BZ61">
            <v>19</v>
          </cell>
          <cell r="CB61">
            <v>16</v>
          </cell>
          <cell r="CC61">
            <v>41445</v>
          </cell>
          <cell r="CD61">
            <v>42540</v>
          </cell>
          <cell r="CE61">
            <v>41394</v>
          </cell>
          <cell r="CF61">
            <v>25</v>
          </cell>
          <cell r="CG61">
            <v>25</v>
          </cell>
          <cell r="CH61">
            <v>18</v>
          </cell>
          <cell r="EH61">
            <v>23</v>
          </cell>
          <cell r="FF61" t="str">
            <v>OK</v>
          </cell>
        </row>
        <row r="62">
          <cell r="A62">
            <v>1490</v>
          </cell>
          <cell r="B62">
            <v>45177</v>
          </cell>
          <cell r="C62">
            <v>46151</v>
          </cell>
          <cell r="D62" t="str">
            <v>969-6584</v>
          </cell>
          <cell r="E62" t="str">
            <v>会津坂下町大字塔寺字松原2908番地</v>
          </cell>
          <cell r="F62" t="str">
            <v>心清水八幡神社　
代表役員　戸内 康雅</v>
          </cell>
          <cell r="G62" t="str">
            <v>0242-83-2553</v>
          </cell>
          <cell r="H62" t="str">
            <v>壁面利用広告板</v>
          </cell>
          <cell r="I62" t="str">
            <v>無</v>
          </cell>
          <cell r="J62">
            <v>1</v>
          </cell>
          <cell r="L62" t="str">
            <v>縦4m×横1m×1面</v>
          </cell>
          <cell r="P62">
            <v>4</v>
          </cell>
          <cell r="Q62">
            <v>4</v>
          </cell>
          <cell r="S62" t="str">
            <v>心清水八幡神社</v>
          </cell>
          <cell r="T62" t="str">
            <v>マンセル値１２以下</v>
          </cell>
          <cell r="U62" t="str">
            <v>大字宮古字村西23-3</v>
          </cell>
          <cell r="V62" t="str">
            <v>普通</v>
          </cell>
          <cell r="W62" t="str">
            <v>一種</v>
          </cell>
          <cell r="X62">
            <v>45056</v>
          </cell>
          <cell r="Y62">
            <v>46151</v>
          </cell>
          <cell r="Z62">
            <v>45182</v>
          </cell>
          <cell r="AA62">
            <v>5</v>
          </cell>
          <cell r="AB62">
            <v>5</v>
          </cell>
          <cell r="AC62">
            <v>15</v>
          </cell>
          <cell r="AD62">
            <v>43961</v>
          </cell>
          <cell r="AE62">
            <v>45055</v>
          </cell>
          <cell r="AF62">
            <v>44047</v>
          </cell>
          <cell r="AG62">
            <v>2</v>
          </cell>
          <cell r="AH62">
            <v>2</v>
          </cell>
          <cell r="AI62">
            <v>2</v>
          </cell>
          <cell r="AJ62" t="str">
            <v>更新</v>
          </cell>
          <cell r="AK62">
            <v>1</v>
          </cell>
          <cell r="AL62">
            <v>2300</v>
          </cell>
          <cell r="AM62" t="str">
            <v>969-6584</v>
          </cell>
          <cell r="AN62" t="str">
            <v>会津坂下町大字塔寺字松原2908番地</v>
          </cell>
          <cell r="AO62" t="str">
            <v>心清水八幡神社　
代表役員　戸内 康雅</v>
          </cell>
          <cell r="BQ62">
            <v>40672</v>
          </cell>
          <cell r="BR62">
            <v>41768</v>
          </cell>
          <cell r="BS62">
            <v>40672</v>
          </cell>
          <cell r="BT62">
            <v>20</v>
          </cell>
          <cell r="BV62">
            <v>5</v>
          </cell>
          <cell r="BW62">
            <v>40673</v>
          </cell>
          <cell r="BX62">
            <v>41768</v>
          </cell>
          <cell r="BY62">
            <v>40672</v>
          </cell>
          <cell r="BZ62">
            <v>23</v>
          </cell>
          <cell r="CB62">
            <v>5</v>
          </cell>
          <cell r="CC62">
            <v>41769</v>
          </cell>
          <cell r="CD62">
            <v>42864</v>
          </cell>
          <cell r="CE62">
            <v>41768</v>
          </cell>
          <cell r="CF62">
            <v>26</v>
          </cell>
          <cell r="CG62">
            <v>5</v>
          </cell>
          <cell r="CH62">
            <v>5</v>
          </cell>
          <cell r="EH62">
            <v>23</v>
          </cell>
          <cell r="FF62" t="str">
            <v>OK</v>
          </cell>
        </row>
        <row r="63">
          <cell r="A63">
            <v>1491</v>
          </cell>
          <cell r="B63">
            <v>44001</v>
          </cell>
          <cell r="C63">
            <v>45138</v>
          </cell>
          <cell r="D63" t="str">
            <v>320-0811</v>
          </cell>
          <cell r="E63" t="str">
            <v>栃木県宇都宮市大通り2丁目1番5号</v>
          </cell>
          <cell r="F63" t="str">
            <v>元気寿司㈱　
代表取締役社長　法師人尚史</v>
          </cell>
          <cell r="G63" t="str">
            <v>028-632-5711</v>
          </cell>
          <cell r="H63" t="str">
            <v>建植・壁面利用広告</v>
          </cell>
          <cell r="I63" t="str">
            <v>有</v>
          </cell>
          <cell r="J63" t="str">
            <v>建植2、壁面1</v>
          </cell>
          <cell r="L63" t="str">
            <v>【建植】縦2.6m×横2.6ｍ×2面</v>
          </cell>
          <cell r="M63" t="str">
            <v>【建植】縦2.7m×横0.6m×2面</v>
          </cell>
          <cell r="N63" t="str">
            <v>【壁面】縦0.6m×横2.538m</v>
          </cell>
          <cell r="P63">
            <v>18.282800000000002</v>
          </cell>
          <cell r="Q63">
            <v>9.9</v>
          </cell>
          <cell r="S63" t="str">
            <v>元気寿司　外</v>
          </cell>
          <cell r="T63" t="str">
            <v>マンセル値１２以下</v>
          </cell>
          <cell r="U63" t="str">
            <v>字舘ノ下56番地3</v>
          </cell>
          <cell r="V63" t="str">
            <v>普通</v>
          </cell>
          <cell r="W63" t="str">
            <v>一種</v>
          </cell>
          <cell r="X63">
            <v>44044</v>
          </cell>
          <cell r="Y63">
            <v>45138</v>
          </cell>
          <cell r="Z63">
            <v>44083</v>
          </cell>
          <cell r="AA63">
            <v>2</v>
          </cell>
          <cell r="AB63">
            <v>2</v>
          </cell>
          <cell r="AC63">
            <v>15</v>
          </cell>
          <cell r="AD63">
            <v>42948</v>
          </cell>
          <cell r="AE63">
            <v>44043</v>
          </cell>
          <cell r="AF63">
            <v>43010</v>
          </cell>
          <cell r="AG63">
            <v>29</v>
          </cell>
          <cell r="AH63">
            <v>29</v>
          </cell>
          <cell r="AI63">
            <v>22</v>
          </cell>
          <cell r="AJ63" t="str">
            <v>更新</v>
          </cell>
          <cell r="AK63">
            <v>1</v>
          </cell>
          <cell r="AL63">
            <v>10350</v>
          </cell>
          <cell r="AM63" t="str">
            <v>320-0811</v>
          </cell>
          <cell r="AN63" t="str">
            <v>栃木県宇都宮市大通り2丁目1番5号</v>
          </cell>
          <cell r="AO63" t="str">
            <v>元気寿司㈱　
代表取締役社長　法師人尚史</v>
          </cell>
          <cell r="BQ63">
            <v>39661</v>
          </cell>
          <cell r="BR63">
            <v>40755</v>
          </cell>
          <cell r="BS63">
            <v>39616</v>
          </cell>
          <cell r="BT63">
            <v>20</v>
          </cell>
          <cell r="BV63">
            <v>11</v>
          </cell>
          <cell r="BW63">
            <v>40756</v>
          </cell>
          <cell r="BX63">
            <v>41851</v>
          </cell>
          <cell r="BY63">
            <v>40938</v>
          </cell>
          <cell r="BZ63">
            <v>24</v>
          </cell>
          <cell r="CA63">
            <v>23</v>
          </cell>
          <cell r="CB63">
            <v>5</v>
          </cell>
          <cell r="CC63">
            <v>41852</v>
          </cell>
          <cell r="CD63">
            <v>42947</v>
          </cell>
          <cell r="CE63">
            <v>41824</v>
          </cell>
          <cell r="CF63">
            <v>26</v>
          </cell>
          <cell r="CG63">
            <v>26</v>
          </cell>
          <cell r="CH63">
            <v>23</v>
          </cell>
          <cell r="EH63">
            <v>23</v>
          </cell>
          <cell r="FF63" t="str">
            <v>OK</v>
          </cell>
        </row>
        <row r="64">
          <cell r="A64">
            <v>1492</v>
          </cell>
          <cell r="B64">
            <v>45267</v>
          </cell>
          <cell r="C64">
            <v>46258</v>
          </cell>
          <cell r="D64" t="str">
            <v>153-0064</v>
          </cell>
          <cell r="E64" t="str">
            <v>東京都目黒区下目黒3-7-22</v>
          </cell>
          <cell r="F64" t="str">
            <v>ヤマキ電気株式会社
代表取締役　八巻一公</v>
          </cell>
          <cell r="G64" t="str">
            <v>0242-54-4336</v>
          </cell>
          <cell r="H64" t="str">
            <v>壁面利用広告板</v>
          </cell>
          <cell r="I64" t="str">
            <v>有</v>
          </cell>
          <cell r="J64">
            <v>2</v>
          </cell>
          <cell r="L64" t="str">
            <v>縦1.0m×横16.07m＝16.07㎡</v>
          </cell>
          <cell r="M64" t="str">
            <v>縦1.0m×横9.19m＝9.19㎡</v>
          </cell>
          <cell r="P64">
            <v>25.26</v>
          </cell>
          <cell r="S64" t="str">
            <v>ＮＴＴ DoCoMo</v>
          </cell>
          <cell r="T64" t="str">
            <v>マンセル値１２以下</v>
          </cell>
          <cell r="U64" t="str">
            <v>字館ノ下214-1</v>
          </cell>
          <cell r="V64" t="str">
            <v>普通</v>
          </cell>
          <cell r="W64" t="str">
            <v>一種</v>
          </cell>
          <cell r="X64">
            <v>45163</v>
          </cell>
          <cell r="Y64">
            <v>46258</v>
          </cell>
          <cell r="Z64">
            <v>45285</v>
          </cell>
          <cell r="AA64">
            <v>5</v>
          </cell>
          <cell r="AB64">
            <v>5</v>
          </cell>
          <cell r="AC64">
            <v>30</v>
          </cell>
          <cell r="AD64">
            <v>44068</v>
          </cell>
          <cell r="AE64">
            <v>45162</v>
          </cell>
          <cell r="AF64">
            <v>44242</v>
          </cell>
          <cell r="AG64">
            <v>2</v>
          </cell>
          <cell r="AH64">
            <v>2</v>
          </cell>
          <cell r="AI64">
            <v>28</v>
          </cell>
          <cell r="AJ64" t="str">
            <v>更新</v>
          </cell>
          <cell r="AK64">
            <v>1</v>
          </cell>
          <cell r="AL64">
            <v>11250</v>
          </cell>
          <cell r="AM64" t="str">
            <v>965-0042</v>
          </cell>
          <cell r="AN64" t="str">
            <v>会津若松市大町1-7-21　会津中央ビル
ドコモショップ会津若松店</v>
          </cell>
          <cell r="AO64" t="str">
            <v>ヤマキ電気㈱　
販売事業部　吉川 卓見</v>
          </cell>
          <cell r="BQ64">
            <v>40780</v>
          </cell>
          <cell r="BR64">
            <v>41875</v>
          </cell>
          <cell r="BS64">
            <v>40750</v>
          </cell>
          <cell r="BT64">
            <v>23</v>
          </cell>
          <cell r="BU64">
            <v>23</v>
          </cell>
          <cell r="BV64">
            <v>25</v>
          </cell>
          <cell r="BW64">
            <v>39661</v>
          </cell>
          <cell r="BX64">
            <v>40755</v>
          </cell>
          <cell r="BY64">
            <v>39616</v>
          </cell>
          <cell r="BZ64">
            <v>20</v>
          </cell>
          <cell r="CB64">
            <v>11</v>
          </cell>
          <cell r="CC64">
            <v>41876</v>
          </cell>
          <cell r="CD64">
            <v>42971</v>
          </cell>
          <cell r="CE64">
            <v>41800</v>
          </cell>
          <cell r="CF64">
            <v>26</v>
          </cell>
          <cell r="CG64">
            <v>26</v>
          </cell>
          <cell r="CH64">
            <v>10</v>
          </cell>
          <cell r="EH64">
            <v>23</v>
          </cell>
          <cell r="FF64" t="str">
            <v>OK</v>
          </cell>
        </row>
        <row r="65">
          <cell r="A65">
            <v>1493</v>
          </cell>
          <cell r="B65">
            <v>45342</v>
          </cell>
          <cell r="C65">
            <v>46418</v>
          </cell>
          <cell r="D65" t="str">
            <v>980-0013</v>
          </cell>
          <cell r="E65" t="str">
            <v>宮城県仙台市青葉区花京院一丁目1番20号</v>
          </cell>
          <cell r="F65" t="str">
            <v>ＥＮＥＯＳ株式会社　
東北支店長　相沢　拓哉</v>
          </cell>
          <cell r="G65" t="str">
            <v>022-266-9711</v>
          </cell>
          <cell r="H65" t="str">
            <v>①屋上利用広告板・②③壁面利用広告</v>
          </cell>
          <cell r="I65" t="str">
            <v>有・無</v>
          </cell>
          <cell r="J65">
            <v>4</v>
          </cell>
          <cell r="L65" t="str">
            <v>①縦2.5ｍ×横2.5m×2面＝12.5㎡（照明有）</v>
          </cell>
          <cell r="M65" t="str">
            <v>②縦0.9ｍ×横4.3m×1面＝3.87㎡（照明有）</v>
          </cell>
          <cell r="N65" t="str">
            <v>③（縦0.50ｍ×横2.50ｍ+縦0.15ｍ×横1.05ｍ）×2面＝2.815㎡（照明無）</v>
          </cell>
          <cell r="P65">
            <v>19.185000000000002</v>
          </cell>
          <cell r="Q65" t="str">
            <v>屋上　3.45m</v>
          </cell>
          <cell r="S65" t="str">
            <v>ＥＮＥＯＳ　他</v>
          </cell>
          <cell r="T65" t="str">
            <v>マンセル値１２以下</v>
          </cell>
          <cell r="U65" t="str">
            <v>大字新舘字森前467-1</v>
          </cell>
          <cell r="V65" t="str">
            <v>普通</v>
          </cell>
          <cell r="W65" t="str">
            <v>一種</v>
          </cell>
          <cell r="X65">
            <v>45323</v>
          </cell>
          <cell r="Y65">
            <v>46418</v>
          </cell>
          <cell r="Z65">
            <v>45350</v>
          </cell>
          <cell r="AA65">
            <v>6</v>
          </cell>
          <cell r="AB65">
            <v>5</v>
          </cell>
          <cell r="AC65">
            <v>48</v>
          </cell>
          <cell r="AD65">
            <v>44228</v>
          </cell>
          <cell r="AE65">
            <v>45322</v>
          </cell>
          <cell r="AF65">
            <v>44265</v>
          </cell>
          <cell r="AG65">
            <v>3</v>
          </cell>
          <cell r="AH65">
            <v>2</v>
          </cell>
          <cell r="AI65">
            <v>52</v>
          </cell>
          <cell r="AJ65" t="str">
            <v>更新</v>
          </cell>
          <cell r="AK65">
            <v>1</v>
          </cell>
          <cell r="AL65">
            <v>11350</v>
          </cell>
          <cell r="AM65" t="str">
            <v>963-0107</v>
          </cell>
          <cell r="AN65" t="str">
            <v>福島県郡山市安積1-68</v>
          </cell>
          <cell r="AO65" t="str">
            <v>朝日エティック㈱　郡山営業所　
所長　高橋勝美</v>
          </cell>
          <cell r="AP65">
            <v>7.3</v>
          </cell>
          <cell r="AV65" t="str">
            <v>仙台市青葉区花京院一丁目１番２０号</v>
          </cell>
          <cell r="AW65" t="str">
            <v>新日本石油㈱東北支店
執行役員支店長　小林 道康</v>
          </cell>
          <cell r="AX65" t="str">
            <v>022-266-9711</v>
          </cell>
          <cell r="AY65" t="str">
            <v>福島県郡山市安積1-68</v>
          </cell>
          <cell r="AZ65" t="str">
            <v>朝日エティック㈱郡山営業所</v>
          </cell>
          <cell r="BA65" t="str">
            <v>022-266-9711</v>
          </cell>
          <cell r="BB65">
            <v>38695</v>
          </cell>
          <cell r="BD65">
            <v>90062</v>
          </cell>
          <cell r="BE65" t="str">
            <v>不要</v>
          </cell>
          <cell r="BG65" t="str">
            <v>不要</v>
          </cell>
          <cell r="BI65" t="str">
            <v>不要</v>
          </cell>
          <cell r="BL65">
            <v>39845</v>
          </cell>
          <cell r="BM65" t="str">
            <v>申請者に同じ</v>
          </cell>
          <cell r="BQ65">
            <v>39845</v>
          </cell>
          <cell r="BR65">
            <v>40939</v>
          </cell>
          <cell r="BS65">
            <v>39842</v>
          </cell>
          <cell r="BT65">
            <v>21</v>
          </cell>
          <cell r="BV65">
            <v>1</v>
          </cell>
          <cell r="BW65">
            <v>40940</v>
          </cell>
          <cell r="BX65">
            <v>42035</v>
          </cell>
          <cell r="BY65">
            <v>40927</v>
          </cell>
          <cell r="BZ65">
            <v>24</v>
          </cell>
          <cell r="CA65">
            <v>23</v>
          </cell>
          <cell r="CB65">
            <v>2</v>
          </cell>
          <cell r="CC65">
            <v>42036</v>
          </cell>
          <cell r="CD65">
            <v>43131</v>
          </cell>
          <cell r="CE65">
            <v>41984</v>
          </cell>
          <cell r="CF65">
            <v>26</v>
          </cell>
          <cell r="CG65">
            <v>26</v>
          </cell>
          <cell r="CH65">
            <v>50</v>
          </cell>
          <cell r="FF65" t="str">
            <v>OK</v>
          </cell>
        </row>
        <row r="66">
          <cell r="A66">
            <v>1495</v>
          </cell>
          <cell r="B66">
            <v>44685</v>
          </cell>
          <cell r="C66">
            <v>45929</v>
          </cell>
          <cell r="D66" t="str">
            <v>950-1492</v>
          </cell>
          <cell r="E66" t="str">
            <v>新潟県新潟市南区清水4501番地1</v>
          </cell>
          <cell r="F66" t="str">
            <v>株式会社　コメリ　
代表取締役　捧 雄一郎</v>
          </cell>
          <cell r="G66" t="str">
            <v>025-375-4111</v>
          </cell>
          <cell r="H66" t="str">
            <v>壁面利用広告板</v>
          </cell>
          <cell r="I66" t="str">
            <v>有</v>
          </cell>
          <cell r="J66">
            <v>3</v>
          </cell>
          <cell r="L66" t="str">
            <v>①縦3.99ｍ×横3.50＝13.965㎡</v>
          </cell>
          <cell r="M66" t="str">
            <v>②縦2.80ｍ×横8.40ｍ＝23.52㎡</v>
          </cell>
          <cell r="N66" t="str">
            <v>③縦1.45ｍ×横5.50ｍ＝7.975㎡</v>
          </cell>
          <cell r="P66">
            <v>45.46</v>
          </cell>
          <cell r="S66" t="str">
            <v>コメリ・他</v>
          </cell>
          <cell r="T66" t="str">
            <v>マンセル値１２以下</v>
          </cell>
          <cell r="U66" t="str">
            <v>大字金上字的場334～340,261-1</v>
          </cell>
          <cell r="V66" t="str">
            <v>普通</v>
          </cell>
          <cell r="W66" t="str">
            <v>一種</v>
          </cell>
          <cell r="X66">
            <v>44692</v>
          </cell>
          <cell r="Y66">
            <v>45929</v>
          </cell>
          <cell r="Z66">
            <v>44692</v>
          </cell>
          <cell r="AA66">
            <v>4</v>
          </cell>
          <cell r="AB66">
            <v>4</v>
          </cell>
          <cell r="AC66">
            <v>4</v>
          </cell>
          <cell r="AD66">
            <v>44089</v>
          </cell>
          <cell r="AE66">
            <v>44468</v>
          </cell>
          <cell r="AF66">
            <v>44089</v>
          </cell>
          <cell r="AG66">
            <v>2</v>
          </cell>
          <cell r="AH66">
            <v>2</v>
          </cell>
          <cell r="AI66">
            <v>16</v>
          </cell>
          <cell r="AJ66" t="str">
            <v>更新</v>
          </cell>
          <cell r="AK66">
            <v>1</v>
          </cell>
          <cell r="AL66">
            <v>20550</v>
          </cell>
          <cell r="AM66" t="str">
            <v>950-1492</v>
          </cell>
          <cell r="AN66" t="str">
            <v>新潟県新潟市南区清水4501-1</v>
          </cell>
          <cell r="AO66" t="str">
            <v>㈱コメリ　建設部　中村宛</v>
          </cell>
          <cell r="EI66">
            <v>44084</v>
          </cell>
          <cell r="EJ66">
            <v>44089</v>
          </cell>
          <cell r="EK66">
            <v>2</v>
          </cell>
          <cell r="EL66">
            <v>2</v>
          </cell>
          <cell r="EM66">
            <v>16</v>
          </cell>
          <cell r="EN66">
            <v>44090</v>
          </cell>
          <cell r="EO66">
            <v>44104</v>
          </cell>
          <cell r="EW66" t="str">
            <v>正面コメリサイン・資材館サインの意匠変更</v>
          </cell>
          <cell r="FF66" t="str">
            <v>OK</v>
          </cell>
        </row>
        <row r="67">
          <cell r="A67">
            <v>1496</v>
          </cell>
          <cell r="B67">
            <v>44685</v>
          </cell>
          <cell r="C67">
            <v>45929</v>
          </cell>
          <cell r="D67" t="str">
            <v>950-1492</v>
          </cell>
          <cell r="E67" t="str">
            <v>新潟県新潟市南区清水4501番地1</v>
          </cell>
          <cell r="F67" t="str">
            <v>株式会社　コメリ　
代表取締役　捧 雄一郎</v>
          </cell>
          <cell r="G67" t="str">
            <v>025-375-4111</v>
          </cell>
          <cell r="H67" t="str">
            <v>建植広告板</v>
          </cell>
          <cell r="I67" t="str">
            <v>有</v>
          </cell>
          <cell r="J67">
            <v>1</v>
          </cell>
          <cell r="L67" t="str">
            <v>縦9.0m×横3.2m×2面＝57.6㎡</v>
          </cell>
          <cell r="P67">
            <v>57.6</v>
          </cell>
          <cell r="Q67">
            <v>13</v>
          </cell>
          <cell r="S67" t="str">
            <v>コメリ・他</v>
          </cell>
          <cell r="T67" t="str">
            <v>マンセル値１２以下</v>
          </cell>
          <cell r="U67" t="str">
            <v>大字金上字的場334～340,261-1</v>
          </cell>
          <cell r="V67" t="str">
            <v>普通</v>
          </cell>
          <cell r="W67" t="str">
            <v>一種</v>
          </cell>
          <cell r="X67">
            <v>44692</v>
          </cell>
          <cell r="Y67">
            <v>45929</v>
          </cell>
          <cell r="Z67">
            <v>44692</v>
          </cell>
          <cell r="AA67">
            <v>4</v>
          </cell>
          <cell r="AB67">
            <v>4</v>
          </cell>
          <cell r="AC67">
            <v>5</v>
          </cell>
          <cell r="AD67">
            <v>43373</v>
          </cell>
          <cell r="AE67">
            <v>44468</v>
          </cell>
          <cell r="AF67">
            <v>43383</v>
          </cell>
          <cell r="AG67">
            <v>30</v>
          </cell>
          <cell r="AH67">
            <v>30</v>
          </cell>
          <cell r="AI67">
            <v>21</v>
          </cell>
          <cell r="AJ67" t="str">
            <v>更新</v>
          </cell>
          <cell r="AK67">
            <v>1</v>
          </cell>
          <cell r="AL67">
            <v>21150</v>
          </cell>
          <cell r="AM67" t="str">
            <v>950-1492</v>
          </cell>
          <cell r="AN67" t="str">
            <v>新潟県新潟市南区清水4501-1</v>
          </cell>
          <cell r="AO67" t="str">
            <v>㈱コメリ　建設部　中村宛</v>
          </cell>
          <cell r="AV67" t="str">
            <v>新潟県新潟市南区清水4501-1</v>
          </cell>
          <cell r="AW67" t="str">
            <v>㈱コメリ</v>
          </cell>
          <cell r="AX67" t="str">
            <v>025-371-4111</v>
          </cell>
          <cell r="AY67" t="str">
            <v>埼玉県所沢市三ヶ島1-23-2</v>
          </cell>
          <cell r="AZ67" t="str">
            <v>ウチノ看板㈱</v>
          </cell>
          <cell r="BA67" t="str">
            <v>025-371-4111</v>
          </cell>
          <cell r="BB67">
            <v>37530</v>
          </cell>
          <cell r="BD67">
            <v>3322</v>
          </cell>
          <cell r="BG67" t="str">
            <v>不要</v>
          </cell>
          <cell r="BI67" t="str">
            <v>要</v>
          </cell>
          <cell r="BJ67" t="str">
            <v>景観条例</v>
          </cell>
          <cell r="BK67" t="str">
            <v>申請中</v>
          </cell>
          <cell r="BL67">
            <v>40086</v>
          </cell>
          <cell r="BQ67">
            <v>40086</v>
          </cell>
          <cell r="BR67">
            <v>41181</v>
          </cell>
          <cell r="BS67">
            <v>40035</v>
          </cell>
          <cell r="BT67">
            <v>21</v>
          </cell>
          <cell r="BV67">
            <v>29</v>
          </cell>
          <cell r="BW67">
            <v>41182</v>
          </cell>
          <cell r="BX67">
            <v>42276</v>
          </cell>
          <cell r="BY67">
            <v>41162</v>
          </cell>
          <cell r="BZ67">
            <v>24</v>
          </cell>
          <cell r="CA67">
            <v>24</v>
          </cell>
          <cell r="CB67">
            <v>57</v>
          </cell>
          <cell r="EH67">
            <v>24</v>
          </cell>
          <cell r="FF67" t="str">
            <v>OK</v>
          </cell>
        </row>
        <row r="68">
          <cell r="A68">
            <v>1498</v>
          </cell>
          <cell r="B68">
            <v>44858</v>
          </cell>
          <cell r="C68">
            <v>45976</v>
          </cell>
          <cell r="D68" t="str">
            <v>965-0064</v>
          </cell>
          <cell r="E68" t="str">
            <v>会津若松市神指町大字黒川字湯川東218番地</v>
          </cell>
          <cell r="F68" t="str">
            <v>㈱エヌ・エス・シー　
代表取締役　岡﨑敏之</v>
          </cell>
          <cell r="G68" t="str">
            <v>0242-22-6663</v>
          </cell>
          <cell r="H68" t="str">
            <v>建植広告板・壁面利用広告板</v>
          </cell>
          <cell r="I68" t="str">
            <v>有</v>
          </cell>
          <cell r="J68">
            <v>2</v>
          </cell>
          <cell r="L68" t="str">
            <v>（建）縦1.705m×横4.705m×2面＝16.04㎡</v>
          </cell>
          <cell r="M68" t="str">
            <v>（壁）縦0.77ｍ×横10.0ｍ×1面＝7.7㎡</v>
          </cell>
          <cell r="Q68">
            <v>4</v>
          </cell>
          <cell r="R68">
            <v>4</v>
          </cell>
          <cell r="S68" t="str">
            <v>ＳｏｆｔＢａｎｋ、Y！Ｍｏｂｉｌｅ</v>
          </cell>
          <cell r="T68" t="str">
            <v>マンセル値１２以下</v>
          </cell>
          <cell r="U68" t="str">
            <v>字舘ノ下41-4</v>
          </cell>
          <cell r="V68" t="str">
            <v>普通</v>
          </cell>
          <cell r="W68" t="str">
            <v>一種</v>
          </cell>
          <cell r="X68">
            <v>44881</v>
          </cell>
          <cell r="Y68">
            <v>45976</v>
          </cell>
          <cell r="Z68">
            <v>44861</v>
          </cell>
          <cell r="AA68">
            <v>4</v>
          </cell>
          <cell r="AB68">
            <v>4</v>
          </cell>
          <cell r="AC68">
            <v>26</v>
          </cell>
          <cell r="AD68">
            <v>43785</v>
          </cell>
          <cell r="AE68">
            <v>44880</v>
          </cell>
          <cell r="AF68">
            <v>44263</v>
          </cell>
          <cell r="AG68">
            <v>2</v>
          </cell>
          <cell r="AH68">
            <v>2</v>
          </cell>
          <cell r="AI68">
            <v>50</v>
          </cell>
          <cell r="AJ68" t="str">
            <v>更新</v>
          </cell>
          <cell r="AK68">
            <v>1</v>
          </cell>
          <cell r="AL68">
            <v>12600</v>
          </cell>
          <cell r="AM68" t="str">
            <v>065-0030</v>
          </cell>
          <cell r="AN68" t="str">
            <v>札幌市東区北三十条東一丁目5－1</v>
          </cell>
          <cell r="AO68" t="str">
            <v>株式会社ナンシンデザイン</v>
          </cell>
          <cell r="BE68" t="str">
            <v>不要</v>
          </cell>
          <cell r="BG68" t="str">
            <v>不要</v>
          </cell>
          <cell r="BI68" t="str">
            <v>不要</v>
          </cell>
          <cell r="BQ68">
            <v>40498</v>
          </cell>
          <cell r="BR68">
            <v>41593</v>
          </cell>
          <cell r="BS68">
            <v>40498</v>
          </cell>
          <cell r="BT68">
            <v>22</v>
          </cell>
          <cell r="BV68">
            <v>15</v>
          </cell>
          <cell r="BW68">
            <v>40498</v>
          </cell>
          <cell r="BX68">
            <v>41593</v>
          </cell>
          <cell r="BY68">
            <v>40498</v>
          </cell>
          <cell r="BZ68">
            <v>22</v>
          </cell>
          <cell r="CB68">
            <v>15</v>
          </cell>
          <cell r="CC68">
            <v>41594</v>
          </cell>
          <cell r="CD68">
            <v>42689</v>
          </cell>
          <cell r="CE68">
            <v>41586</v>
          </cell>
          <cell r="CF68">
            <v>25</v>
          </cell>
          <cell r="CG68">
            <v>25</v>
          </cell>
          <cell r="CH68">
            <v>47</v>
          </cell>
          <cell r="CI68">
            <v>42690</v>
          </cell>
          <cell r="CJ68">
            <v>43784</v>
          </cell>
          <cell r="CK68">
            <v>42681</v>
          </cell>
          <cell r="CL68">
            <v>28</v>
          </cell>
          <cell r="CM68">
            <v>28</v>
          </cell>
          <cell r="CN68">
            <v>18</v>
          </cell>
          <cell r="EH68">
            <v>2</v>
          </cell>
          <cell r="EI68">
            <v>44258</v>
          </cell>
          <cell r="EJ68">
            <v>44263</v>
          </cell>
          <cell r="EK68">
            <v>3</v>
          </cell>
          <cell r="EL68">
            <v>2</v>
          </cell>
          <cell r="EP68" t="str">
            <v>現</v>
          </cell>
          <cell r="EQ68">
            <v>23.74</v>
          </cell>
          <cell r="EW68" t="str">
            <v>建植・壁面利用広告板の表示面積減</v>
          </cell>
          <cell r="EX68" t="str">
            <v>店舗取扱商品の変更による</v>
          </cell>
          <cell r="EY68" t="str">
            <v>東京都江東区木場6-4-2　ＫＩビル　６Ｆ</v>
          </cell>
          <cell r="EZ68" t="str">
            <v>ＧＣストーリー株式会社　代表取締役　西坂勇人</v>
          </cell>
          <cell r="FA68" t="str">
            <v>050-5865-1479</v>
          </cell>
          <cell r="FB68">
            <v>42709</v>
          </cell>
          <cell r="FD68">
            <v>90367</v>
          </cell>
          <cell r="FF68" t="str">
            <v>OK</v>
          </cell>
        </row>
        <row r="69">
          <cell r="A69">
            <v>1500</v>
          </cell>
          <cell r="B69">
            <v>45001</v>
          </cell>
          <cell r="C69">
            <v>45997</v>
          </cell>
          <cell r="D69" t="str">
            <v>980-0013</v>
          </cell>
          <cell r="E69" t="str">
            <v>宮城県仙台市青葉区花京院一丁目1番20号</v>
          </cell>
          <cell r="F69" t="str">
            <v>ＥＮＥＯＳ株式会社　
東北支店長　相沢　拓哉</v>
          </cell>
          <cell r="G69" t="str">
            <v>022-266-9711</v>
          </cell>
          <cell r="H69" t="str">
            <v>建植広告板・壁面利用広告板</v>
          </cell>
          <cell r="I69" t="str">
            <v>有</v>
          </cell>
          <cell r="J69">
            <v>11</v>
          </cell>
          <cell r="L69" t="str">
            <v>別紙のとおり</v>
          </cell>
          <cell r="M69" t="str">
            <v>　建植計　15.23㎡</v>
          </cell>
          <cell r="N69" t="str">
            <v>　壁面計　5.04㎡</v>
          </cell>
          <cell r="P69">
            <v>20.260000000000002</v>
          </cell>
          <cell r="Q69" t="str">
            <v>建植①7.78m
建植②5.53m
塀　1.8m</v>
          </cell>
          <cell r="S69" t="str">
            <v>ＥＮＥＯＳ　他</v>
          </cell>
          <cell r="T69" t="str">
            <v>マンセル値１２以下</v>
          </cell>
          <cell r="U69" t="str">
            <v>大字坂本字滝坂ノ上丙834</v>
          </cell>
          <cell r="V69" t="str">
            <v>普通</v>
          </cell>
          <cell r="W69" t="str">
            <v>一種</v>
          </cell>
          <cell r="X69">
            <v>44902</v>
          </cell>
          <cell r="Y69">
            <v>45997</v>
          </cell>
          <cell r="Z69">
            <v>45002</v>
          </cell>
          <cell r="AA69">
            <v>5</v>
          </cell>
          <cell r="AB69">
            <v>4</v>
          </cell>
          <cell r="AC69">
            <v>39</v>
          </cell>
          <cell r="AD69">
            <v>43806</v>
          </cell>
          <cell r="AE69">
            <v>44901</v>
          </cell>
          <cell r="AF69">
            <v>44265</v>
          </cell>
          <cell r="AG69">
            <v>3</v>
          </cell>
          <cell r="AH69">
            <v>2</v>
          </cell>
          <cell r="AI69">
            <v>51</v>
          </cell>
          <cell r="AJ69" t="str">
            <v>更新</v>
          </cell>
          <cell r="AK69">
            <v>1</v>
          </cell>
          <cell r="AL69">
            <v>16150</v>
          </cell>
          <cell r="AM69" t="str">
            <v>963-0107</v>
          </cell>
          <cell r="AN69" t="str">
            <v>福島県郡山市安積1-68</v>
          </cell>
          <cell r="AO69" t="str">
            <v>朝日エティック㈱　郡山営業所　
所長　高橋勝美</v>
          </cell>
          <cell r="AV69" t="str">
            <v>会津坂下町大字坂本字滝坂ノ上丙834</v>
          </cell>
          <cell r="AW69" t="str">
            <v>協信産業㈲
代表取締役　大竹 利幸</v>
          </cell>
          <cell r="AX69" t="str">
            <v>0242-83-4321</v>
          </cell>
          <cell r="AY69" t="str">
            <v>神奈川県横浜市鶴見区矢向1丁目1番112号</v>
          </cell>
          <cell r="AZ69" t="str">
            <v>㈱エダキン</v>
          </cell>
          <cell r="BA69" t="str">
            <v>0242-83-4321</v>
          </cell>
          <cell r="BB69">
            <v>40105</v>
          </cell>
          <cell r="BD69">
            <v>90295</v>
          </cell>
          <cell r="BE69" t="str">
            <v>不要</v>
          </cell>
          <cell r="BG69" t="str">
            <v>不要</v>
          </cell>
          <cell r="BI69" t="str">
            <v>不要</v>
          </cell>
          <cell r="BL69">
            <v>40519</v>
          </cell>
          <cell r="BM69" t="str">
            <v>会津坂下町大字坂本字滝坂ノ上丙834</v>
          </cell>
          <cell r="BN69" t="str">
            <v>協信産業㈲
代表取締役　大竹 利幸</v>
          </cell>
          <cell r="BO69" t="str">
            <v>0242-83-4321</v>
          </cell>
          <cell r="BQ69">
            <v>40519</v>
          </cell>
          <cell r="BR69">
            <v>41614</v>
          </cell>
          <cell r="BS69">
            <v>40519</v>
          </cell>
          <cell r="BT69">
            <v>22</v>
          </cell>
          <cell r="BV69">
            <v>16</v>
          </cell>
          <cell r="BW69">
            <v>41615</v>
          </cell>
          <cell r="BX69">
            <v>42710</v>
          </cell>
          <cell r="BY69">
            <v>41627</v>
          </cell>
          <cell r="BZ69">
            <v>25</v>
          </cell>
          <cell r="CA69">
            <v>25</v>
          </cell>
          <cell r="CB69">
            <v>53</v>
          </cell>
          <cell r="EH69">
            <v>22</v>
          </cell>
          <cell r="FF69" t="str">
            <v>OK</v>
          </cell>
        </row>
        <row r="70">
          <cell r="A70">
            <v>1501</v>
          </cell>
          <cell r="B70">
            <v>45231</v>
          </cell>
          <cell r="C70">
            <v>46179</v>
          </cell>
          <cell r="D70" t="str">
            <v>960-8055</v>
          </cell>
          <cell r="E70" t="str">
            <v>福島市野田町三丁目3番14号</v>
          </cell>
          <cell r="F70" t="str">
            <v>株式会社フレッシュ　
代表取締役　吉成　楽</v>
          </cell>
          <cell r="G70" t="str">
            <v>024-531-3270</v>
          </cell>
          <cell r="H70" t="str">
            <v>①壁面利用広告・②建植広告板</v>
          </cell>
          <cell r="I70" t="str">
            <v>無</v>
          </cell>
          <cell r="J70">
            <v>2</v>
          </cell>
          <cell r="L70" t="str">
            <v>①2.54m×17.5m＝44.45㎡</v>
          </cell>
          <cell r="M70" t="str">
            <v>②1.82m×3.64m×2面＝13.25㎡</v>
          </cell>
          <cell r="P70">
            <v>57.7</v>
          </cell>
          <cell r="Q70" t="str">
            <v>②3.52m</v>
          </cell>
          <cell r="S70" t="str">
            <v>①フレッシュ坂下店
②床や・美容</v>
          </cell>
          <cell r="T70" t="str">
            <v>マンセル値１２以下</v>
          </cell>
          <cell r="U70" t="str">
            <v>大字金上字辰巳3-1</v>
          </cell>
          <cell r="V70" t="str">
            <v>普通</v>
          </cell>
          <cell r="W70" t="str">
            <v>一種</v>
          </cell>
          <cell r="X70">
            <v>45084</v>
          </cell>
          <cell r="Y70">
            <v>46179</v>
          </cell>
          <cell r="Z70">
            <v>45377</v>
          </cell>
          <cell r="AA70">
            <v>5</v>
          </cell>
          <cell r="AB70">
            <v>5</v>
          </cell>
          <cell r="AC70">
            <v>24</v>
          </cell>
          <cell r="AD70">
            <v>44012</v>
          </cell>
          <cell r="AE70">
            <v>45083</v>
          </cell>
          <cell r="AF70">
            <v>44221</v>
          </cell>
          <cell r="AG70">
            <v>3</v>
          </cell>
          <cell r="AH70">
            <v>2</v>
          </cell>
          <cell r="AI70">
            <v>23</v>
          </cell>
          <cell r="AJ70" t="str">
            <v>更新</v>
          </cell>
          <cell r="AK70">
            <v>1</v>
          </cell>
          <cell r="AL70">
            <v>15000</v>
          </cell>
          <cell r="AM70" t="str">
            <v>969-6521</v>
          </cell>
          <cell r="AN70" t="str">
            <v>会津坂下町大字金上字辰巳3-1</v>
          </cell>
          <cell r="AO70" t="str">
            <v>床やフレッシュ坂下店</v>
          </cell>
          <cell r="BQ70">
            <v>40701</v>
          </cell>
          <cell r="BR70">
            <v>41796</v>
          </cell>
          <cell r="BS70">
            <v>40701</v>
          </cell>
          <cell r="BT70">
            <v>23</v>
          </cell>
          <cell r="BU70">
            <v>23</v>
          </cell>
          <cell r="BV70">
            <v>10</v>
          </cell>
          <cell r="BW70">
            <v>41797</v>
          </cell>
          <cell r="BX70">
            <v>42892</v>
          </cell>
          <cell r="BY70">
            <v>41813</v>
          </cell>
          <cell r="BZ70">
            <v>26</v>
          </cell>
          <cell r="CA70">
            <v>26</v>
          </cell>
          <cell r="CB70">
            <v>17</v>
          </cell>
          <cell r="EH70">
            <v>23</v>
          </cell>
          <cell r="FF70" t="str">
            <v>OK</v>
          </cell>
        </row>
        <row r="71">
          <cell r="A71">
            <v>1502</v>
          </cell>
          <cell r="B71">
            <v>45159</v>
          </cell>
          <cell r="C71">
            <v>46206</v>
          </cell>
          <cell r="D71" t="str">
            <v>108-0075</v>
          </cell>
          <cell r="E71" t="str">
            <v>東京都港区港南2丁目18番1号</v>
          </cell>
          <cell r="F71" t="str">
            <v>株式会社　すき家
代表取締役　笹川直樹　</v>
          </cell>
          <cell r="G71" t="str">
            <v>03-5783-8850</v>
          </cell>
          <cell r="H71" t="str">
            <v>建植広告板</v>
          </cell>
          <cell r="I71" t="str">
            <v>有</v>
          </cell>
          <cell r="J71">
            <v>1</v>
          </cell>
          <cell r="L71" t="str">
            <v>2.5m×3m×2面＝15㎡</v>
          </cell>
          <cell r="M71" t="str">
            <v>0.5m×3m×2面×2基＝6㎡</v>
          </cell>
          <cell r="N71" t="str">
            <v>1m×2m×2面＝4㎡</v>
          </cell>
          <cell r="O71" t="str">
            <v>2.85m×0.85m×2面＝4.845㎡</v>
          </cell>
          <cell r="P71">
            <v>29.844999999999999</v>
          </cell>
          <cell r="Q71" t="str">
            <v>13m</v>
          </cell>
          <cell r="S71" t="str">
            <v>すき家</v>
          </cell>
          <cell r="T71" t="str">
            <v>マンセル値１２以下</v>
          </cell>
          <cell r="U71" t="str">
            <v>字舘ノ下107-6,7</v>
          </cell>
          <cell r="V71" t="str">
            <v>普通</v>
          </cell>
          <cell r="W71" t="str">
            <v>一種</v>
          </cell>
          <cell r="X71">
            <v>45111</v>
          </cell>
          <cell r="Y71">
            <v>46206</v>
          </cell>
          <cell r="Z71">
            <v>45159</v>
          </cell>
          <cell r="AA71">
            <v>5</v>
          </cell>
          <cell r="AB71">
            <v>5</v>
          </cell>
          <cell r="AC71">
            <v>12</v>
          </cell>
          <cell r="AD71">
            <v>44016</v>
          </cell>
          <cell r="AE71">
            <v>45110</v>
          </cell>
          <cell r="AF71">
            <v>44047</v>
          </cell>
          <cell r="AG71">
            <v>2</v>
          </cell>
          <cell r="AH71">
            <v>2</v>
          </cell>
          <cell r="AI71">
            <v>10</v>
          </cell>
          <cell r="AJ71" t="str">
            <v>更新</v>
          </cell>
          <cell r="AK71">
            <v>1</v>
          </cell>
          <cell r="AL71">
            <v>11250</v>
          </cell>
          <cell r="AM71" t="str">
            <v>359-1164</v>
          </cell>
          <cell r="AN71" t="str">
            <v>埼玉県所沢市三ヶ島1-23-2</v>
          </cell>
          <cell r="AO71" t="str">
            <v>ウチノ看板㈱
所沢市三ヶ島１丁目２３番地の２
代表取締役　内野　勝則</v>
          </cell>
          <cell r="BQ71">
            <v>40728</v>
          </cell>
          <cell r="BR71">
            <v>41823</v>
          </cell>
          <cell r="BS71">
            <v>40721</v>
          </cell>
          <cell r="BT71">
            <v>23</v>
          </cell>
          <cell r="BU71">
            <v>23</v>
          </cell>
          <cell r="BV71">
            <v>18</v>
          </cell>
          <cell r="BW71">
            <v>40728</v>
          </cell>
          <cell r="BX71">
            <v>41823</v>
          </cell>
          <cell r="BY71">
            <v>40721</v>
          </cell>
          <cell r="BZ71">
            <v>23</v>
          </cell>
          <cell r="CA71">
            <v>23</v>
          </cell>
          <cell r="CB71">
            <v>18</v>
          </cell>
          <cell r="CC71">
            <v>41824</v>
          </cell>
          <cell r="CD71">
            <v>42919</v>
          </cell>
          <cell r="CE71">
            <v>41824</v>
          </cell>
          <cell r="CF71">
            <v>26</v>
          </cell>
          <cell r="CG71">
            <v>26</v>
          </cell>
          <cell r="CH71">
            <v>21</v>
          </cell>
          <cell r="EH71">
            <v>23</v>
          </cell>
          <cell r="FF71" t="str">
            <v>OK</v>
          </cell>
        </row>
        <row r="72">
          <cell r="A72">
            <v>1503</v>
          </cell>
          <cell r="B72">
            <v>45159</v>
          </cell>
          <cell r="C72">
            <v>46206</v>
          </cell>
          <cell r="D72" t="str">
            <v>108-0075</v>
          </cell>
          <cell r="E72" t="str">
            <v>東京都港区港南2丁目18番1号</v>
          </cell>
          <cell r="F72" t="str">
            <v>株式会社　すき家
代表取締役　笹川直樹　</v>
          </cell>
          <cell r="G72" t="str">
            <v>03-5783-8850</v>
          </cell>
          <cell r="H72" t="str">
            <v>壁面利用広告板</v>
          </cell>
          <cell r="I72" t="str">
            <v>有</v>
          </cell>
          <cell r="J72">
            <v>4</v>
          </cell>
          <cell r="L72" t="str">
            <v>1.53m×1.84m＝2.8152㎡</v>
          </cell>
          <cell r="M72" t="str">
            <v>1.25m×5.3m＝6.625㎡</v>
          </cell>
          <cell r="N72" t="str">
            <v>1.25m×6m×2=15㎡</v>
          </cell>
          <cell r="P72">
            <v>24.44</v>
          </cell>
          <cell r="Q72">
            <v>4.75</v>
          </cell>
          <cell r="S72" t="str">
            <v>すき家</v>
          </cell>
          <cell r="T72" t="str">
            <v>マンセル値１２以下</v>
          </cell>
          <cell r="U72" t="str">
            <v>字舘ノ下107-6,7</v>
          </cell>
          <cell r="V72" t="str">
            <v>普通</v>
          </cell>
          <cell r="W72" t="str">
            <v>一種</v>
          </cell>
          <cell r="X72">
            <v>45111</v>
          </cell>
          <cell r="Y72">
            <v>46206</v>
          </cell>
          <cell r="Z72">
            <v>45159</v>
          </cell>
          <cell r="AA72">
            <v>5</v>
          </cell>
          <cell r="AB72">
            <v>5</v>
          </cell>
          <cell r="AC72">
            <v>13</v>
          </cell>
          <cell r="AD72">
            <v>44016</v>
          </cell>
          <cell r="AE72">
            <v>45110</v>
          </cell>
          <cell r="AF72">
            <v>44045</v>
          </cell>
          <cell r="AG72">
            <v>2</v>
          </cell>
          <cell r="AH72">
            <v>2</v>
          </cell>
          <cell r="AI72">
            <v>11</v>
          </cell>
          <cell r="AJ72" t="str">
            <v>更新</v>
          </cell>
          <cell r="AK72">
            <v>1</v>
          </cell>
          <cell r="AL72">
            <v>9600</v>
          </cell>
          <cell r="AM72" t="str">
            <v>359-1164</v>
          </cell>
          <cell r="AN72" t="str">
            <v>埼玉県所沢市三ヶ島1-23-2</v>
          </cell>
          <cell r="AO72" t="str">
            <v>ウチノ看板㈱
所沢市三ヶ島１丁目２３番地の２
代表取締役　内野　勝則</v>
          </cell>
          <cell r="BQ72">
            <v>40728</v>
          </cell>
          <cell r="BR72">
            <v>41823</v>
          </cell>
          <cell r="BS72">
            <v>40721</v>
          </cell>
          <cell r="BT72">
            <v>23</v>
          </cell>
          <cell r="BU72">
            <v>23</v>
          </cell>
          <cell r="BV72">
            <v>19</v>
          </cell>
          <cell r="BW72">
            <v>40728</v>
          </cell>
          <cell r="BX72">
            <v>41823</v>
          </cell>
          <cell r="BY72">
            <v>40721</v>
          </cell>
          <cell r="BZ72">
            <v>23</v>
          </cell>
          <cell r="CA72">
            <v>23</v>
          </cell>
          <cell r="CB72">
            <v>19</v>
          </cell>
          <cell r="CC72">
            <v>41824</v>
          </cell>
          <cell r="CD72">
            <v>42919</v>
          </cell>
          <cell r="CE72">
            <v>41824</v>
          </cell>
          <cell r="CF72">
            <v>26</v>
          </cell>
          <cell r="CG72">
            <v>26</v>
          </cell>
          <cell r="CH72">
            <v>22</v>
          </cell>
          <cell r="EH72">
            <v>23</v>
          </cell>
          <cell r="FF72" t="str">
            <v>OK</v>
          </cell>
        </row>
        <row r="73">
          <cell r="A73">
            <v>1504</v>
          </cell>
          <cell r="B73">
            <v>45341</v>
          </cell>
          <cell r="C73">
            <v>46439</v>
          </cell>
          <cell r="D73" t="str">
            <v>101-0021</v>
          </cell>
          <cell r="E73" t="str">
            <v>東京都千代田区外神田二丁目2番15号</v>
          </cell>
          <cell r="F73" t="str">
            <v>ウエルシア薬局株式会社
代表取締役　田中　純一</v>
          </cell>
          <cell r="G73" t="str">
            <v>03-5209-5672</v>
          </cell>
          <cell r="H73" t="str">
            <v>建植広告板・壁面利用広告板</v>
          </cell>
          <cell r="I73" t="str">
            <v>有</v>
          </cell>
          <cell r="J73">
            <v>10</v>
          </cell>
          <cell r="L73" t="str">
            <v>別紙参照
広告塔　27.24㎡</v>
          </cell>
          <cell r="M73" t="str">
            <v>壁面正面
18.4㎡</v>
          </cell>
          <cell r="N73" t="str">
            <v>壁面西側
2.81㎡</v>
          </cell>
          <cell r="O73" t="str">
            <v>壁面東側
8.28㎡</v>
          </cell>
          <cell r="P73">
            <v>56.73</v>
          </cell>
          <cell r="Q73">
            <v>12</v>
          </cell>
          <cell r="S73" t="str">
            <v>薬・ウエルシア・メーカー表示ほか</v>
          </cell>
          <cell r="T73" t="str">
            <v>マンセル値１２以下</v>
          </cell>
          <cell r="U73" t="str">
            <v>字小川原944</v>
          </cell>
          <cell r="V73" t="str">
            <v>普通</v>
          </cell>
          <cell r="W73" t="str">
            <v>一種</v>
          </cell>
          <cell r="X73">
            <v>45344</v>
          </cell>
          <cell r="Y73">
            <v>46439</v>
          </cell>
          <cell r="Z73">
            <v>45377</v>
          </cell>
          <cell r="AA73">
            <v>6</v>
          </cell>
          <cell r="AB73">
            <v>5</v>
          </cell>
          <cell r="AC73">
            <v>49</v>
          </cell>
          <cell r="AD73">
            <v>44249</v>
          </cell>
          <cell r="AE73">
            <v>45343</v>
          </cell>
          <cell r="AF73">
            <v>44371</v>
          </cell>
          <cell r="AG73">
            <v>3</v>
          </cell>
          <cell r="AH73">
            <v>3</v>
          </cell>
          <cell r="AI73">
            <v>18</v>
          </cell>
          <cell r="AJ73" t="str">
            <v>更新</v>
          </cell>
          <cell r="AK73">
            <v>1</v>
          </cell>
          <cell r="AL73">
            <v>28050</v>
          </cell>
          <cell r="AM73" t="str">
            <v>379-2235</v>
          </cell>
          <cell r="AN73" t="str">
            <v>群馬県伊勢崎市三室町5808</v>
          </cell>
          <cell r="AO73" t="str">
            <v>㈱ワイズサイン
担当　谷口
℡：0270-62-6696</v>
          </cell>
          <cell r="AV73" t="str">
            <v>別紙</v>
          </cell>
          <cell r="AY73" t="str">
            <v>群馬県伊勢崎市三室町5808</v>
          </cell>
          <cell r="AZ73" t="str">
            <v>㈱ワイズサイン</v>
          </cell>
          <cell r="BB73">
            <v>39192</v>
          </cell>
          <cell r="BC73" t="str">
            <v>福島県</v>
          </cell>
          <cell r="BD73">
            <v>90238</v>
          </cell>
          <cell r="BE73" t="str">
            <v>要</v>
          </cell>
          <cell r="BF73" t="str">
            <v>申請中</v>
          </cell>
          <cell r="BG73" t="str">
            <v>不要</v>
          </cell>
          <cell r="BI73" t="str">
            <v>不要</v>
          </cell>
          <cell r="BM73" t="str">
            <v>茨城県つくば市天久保二丁目17番地の5</v>
          </cell>
          <cell r="BN73" t="str">
            <v>寺島薬局㈱　
代表取締役　水野 秀晴</v>
          </cell>
          <cell r="BQ73">
            <v>40961</v>
          </cell>
          <cell r="BR73">
            <v>42056</v>
          </cell>
          <cell r="BS73">
            <v>40961</v>
          </cell>
          <cell r="BT73">
            <v>24</v>
          </cell>
          <cell r="BU73">
            <v>23</v>
          </cell>
          <cell r="BV73">
            <v>10</v>
          </cell>
          <cell r="BW73">
            <v>42057</v>
          </cell>
          <cell r="BX73">
            <v>43152</v>
          </cell>
          <cell r="BY73">
            <v>42035</v>
          </cell>
          <cell r="BZ73">
            <v>26</v>
          </cell>
          <cell r="CA73">
            <v>26</v>
          </cell>
          <cell r="CB73">
            <v>57</v>
          </cell>
          <cell r="FF73" t="str">
            <v>OK</v>
          </cell>
        </row>
        <row r="74">
          <cell r="A74">
            <v>1506</v>
          </cell>
          <cell r="B74">
            <v>45428</v>
          </cell>
          <cell r="C74">
            <v>46477</v>
          </cell>
          <cell r="D74" t="str">
            <v>969-6531</v>
          </cell>
          <cell r="E74" t="str">
            <v>会津坂下町字上口606-1</v>
          </cell>
          <cell r="F74" t="str">
            <v>有限会社　あかべこ　
代表取締役　五十嵐 賢司</v>
          </cell>
          <cell r="G74" t="str">
            <v>0242-83-2683</v>
          </cell>
          <cell r="H74" t="str">
            <v>壁面利用広告板</v>
          </cell>
          <cell r="I74" t="str">
            <v>無</v>
          </cell>
          <cell r="J74">
            <v>1</v>
          </cell>
          <cell r="L74" t="str">
            <v>縦2.4m×横3.6m＝8.64㎡</v>
          </cell>
          <cell r="P74">
            <v>8.64</v>
          </cell>
          <cell r="R74">
            <v>1.3</v>
          </cell>
          <cell r="S74" t="str">
            <v>ハンバーグ＆ステーキあかべこ</v>
          </cell>
          <cell r="T74" t="str">
            <v>マンセル値１２以下</v>
          </cell>
          <cell r="U74" t="str">
            <v>字上口606-1</v>
          </cell>
          <cell r="V74" t="str">
            <v>普通</v>
          </cell>
          <cell r="W74" t="str">
            <v>一種</v>
          </cell>
          <cell r="X74">
            <v>45383</v>
          </cell>
          <cell r="Y74">
            <v>46477</v>
          </cell>
          <cell r="Z74">
            <v>45429</v>
          </cell>
          <cell r="AA74">
            <v>6</v>
          </cell>
          <cell r="AB74">
            <v>6</v>
          </cell>
          <cell r="AC74">
            <v>7</v>
          </cell>
          <cell r="AD74">
            <v>44287</v>
          </cell>
          <cell r="AE74">
            <v>45382</v>
          </cell>
          <cell r="AF74">
            <v>44284</v>
          </cell>
          <cell r="AG74">
            <v>3</v>
          </cell>
          <cell r="AH74">
            <v>2</v>
          </cell>
          <cell r="AI74">
            <v>57</v>
          </cell>
          <cell r="AJ74" t="str">
            <v>更新</v>
          </cell>
          <cell r="AK74">
            <v>1</v>
          </cell>
          <cell r="AL74">
            <v>3100</v>
          </cell>
          <cell r="AM74" t="str">
            <v>969-6531</v>
          </cell>
          <cell r="AN74" t="str">
            <v>会津坂下町字上口606-1</v>
          </cell>
          <cell r="AO74" t="str">
            <v>有限会社　あかべこ　
代表取締役　五十嵐 賢司</v>
          </cell>
          <cell r="BQ74">
            <v>41000</v>
          </cell>
          <cell r="BR74">
            <v>42094</v>
          </cell>
          <cell r="BS74">
            <v>40989</v>
          </cell>
          <cell r="BT74">
            <v>24</v>
          </cell>
          <cell r="BU74">
            <v>23</v>
          </cell>
          <cell r="BV74">
            <v>12</v>
          </cell>
          <cell r="BW74">
            <v>42095</v>
          </cell>
          <cell r="BX74">
            <v>43190</v>
          </cell>
          <cell r="BY74">
            <v>42040</v>
          </cell>
          <cell r="BZ74">
            <v>26</v>
          </cell>
          <cell r="CA74">
            <v>26</v>
          </cell>
          <cell r="CB74">
            <v>58</v>
          </cell>
          <cell r="FF74" t="str">
            <v>OK</v>
          </cell>
        </row>
        <row r="75">
          <cell r="A75">
            <v>1510</v>
          </cell>
          <cell r="B75">
            <v>45285</v>
          </cell>
          <cell r="C75">
            <v>46433</v>
          </cell>
          <cell r="D75" t="str">
            <v>960-8041</v>
          </cell>
          <cell r="E75" t="str">
            <v>福島市大町7-25
アクティ大町ビル４Ｆ</v>
          </cell>
          <cell r="F75" t="str">
            <v>東北送配電サービス株式会社
福島支社　支社長　野地　貞儀</v>
          </cell>
          <cell r="G75" t="str">
            <v>024-528-9310</v>
          </cell>
          <cell r="H75" t="str">
            <v>電柱広告(電力)</v>
          </cell>
          <cell r="I75" t="str">
            <v>無</v>
          </cell>
          <cell r="J75">
            <v>10</v>
          </cell>
          <cell r="K75" t="str">
            <v>（巻5）</v>
          </cell>
          <cell r="L75" t="str">
            <v>（巻）縦1.5m×横0.33m×2面×5基</v>
          </cell>
          <cell r="P75">
            <v>4.95</v>
          </cell>
          <cell r="R75">
            <v>2.2999999999999998</v>
          </cell>
          <cell r="S75" t="str">
            <v>㈱彌満和製作所</v>
          </cell>
          <cell r="T75" t="str">
            <v>マンセル値１２以下</v>
          </cell>
          <cell r="U75" t="str">
            <v>坂本地内</v>
          </cell>
          <cell r="V75" t="str">
            <v>普通</v>
          </cell>
          <cell r="W75" t="str">
            <v>一種</v>
          </cell>
          <cell r="X75">
            <v>45338</v>
          </cell>
          <cell r="Y75">
            <v>46433</v>
          </cell>
          <cell r="Z75">
            <v>45307</v>
          </cell>
          <cell r="AA75">
            <v>6</v>
          </cell>
          <cell r="AB75">
            <v>5</v>
          </cell>
          <cell r="AC75">
            <v>32</v>
          </cell>
          <cell r="AD75">
            <v>44243</v>
          </cell>
          <cell r="AE75">
            <v>45337</v>
          </cell>
          <cell r="AF75">
            <v>44202</v>
          </cell>
          <cell r="AG75">
            <v>3</v>
          </cell>
          <cell r="AH75">
            <v>2</v>
          </cell>
          <cell r="AI75">
            <v>6</v>
          </cell>
          <cell r="AJ75" t="str">
            <v>更新</v>
          </cell>
          <cell r="AK75">
            <v>2</v>
          </cell>
          <cell r="AL75">
            <v>5500</v>
          </cell>
          <cell r="AM75" t="str">
            <v>960-8041</v>
          </cell>
          <cell r="AN75" t="str">
            <v>福島市大町7-25（アクティ大町ビル４Ｆ）</v>
          </cell>
          <cell r="AO75" t="str">
            <v>東北送配電サービス株式会社　福島支社　電柱広告部</v>
          </cell>
          <cell r="BQ75">
            <v>40955</v>
          </cell>
          <cell r="BR75">
            <v>42050</v>
          </cell>
          <cell r="BS75">
            <v>41114</v>
          </cell>
          <cell r="BT75">
            <v>24</v>
          </cell>
          <cell r="BU75">
            <v>24</v>
          </cell>
          <cell r="BV75">
            <v>50</v>
          </cell>
          <cell r="BW75">
            <v>42051</v>
          </cell>
          <cell r="BX75">
            <v>43146</v>
          </cell>
          <cell r="BY75">
            <v>42033</v>
          </cell>
          <cell r="BZ75">
            <v>26</v>
          </cell>
          <cell r="CA75">
            <v>26</v>
          </cell>
          <cell r="CB75">
            <v>56</v>
          </cell>
          <cell r="FF75" t="str">
            <v>OK</v>
          </cell>
        </row>
        <row r="76">
          <cell r="A76">
            <v>1515</v>
          </cell>
          <cell r="B76">
            <v>44715</v>
          </cell>
          <cell r="C76">
            <v>45829</v>
          </cell>
          <cell r="D76" t="str">
            <v>969-6543</v>
          </cell>
          <cell r="E76" t="str">
            <v>会津坂下町字市中二番甲3628</v>
          </cell>
          <cell r="F76" t="str">
            <v>有限会社江川商会　
代表取締役　江川 守弥</v>
          </cell>
          <cell r="G76" t="str">
            <v>0242-83-3480</v>
          </cell>
          <cell r="H76" t="str">
            <v>屋上利用広告板・壁面利用広告板</v>
          </cell>
          <cell r="I76" t="str">
            <v>有</v>
          </cell>
          <cell r="J76">
            <v>1</v>
          </cell>
          <cell r="L76" t="str">
            <v>縦2.5m×横10m×2面＝50.0㎡</v>
          </cell>
          <cell r="M76" t="str">
            <v>縦1.5m×横11.74m×1面＝17.61㎡</v>
          </cell>
          <cell r="N76" t="str">
            <v>縦3.4m×横5.9m×3面＝60.18㎡</v>
          </cell>
          <cell r="P76">
            <v>127.79</v>
          </cell>
          <cell r="Q76">
            <v>10.199999999999999</v>
          </cell>
          <cell r="S76" t="str">
            <v>プラウ会津店</v>
          </cell>
          <cell r="T76" t="str">
            <v>マンセル値１２以下</v>
          </cell>
          <cell r="U76" t="str">
            <v>字福原前甲4071-1</v>
          </cell>
          <cell r="V76" t="str">
            <v>普通</v>
          </cell>
          <cell r="W76" t="str">
            <v>一種</v>
          </cell>
          <cell r="X76">
            <v>44734</v>
          </cell>
          <cell r="Y76">
            <v>45829</v>
          </cell>
          <cell r="Z76">
            <v>44715</v>
          </cell>
          <cell r="AA76">
            <v>4</v>
          </cell>
          <cell r="AB76">
            <v>4</v>
          </cell>
          <cell r="AC76">
            <v>8</v>
          </cell>
          <cell r="AD76">
            <v>43638</v>
          </cell>
          <cell r="AE76">
            <v>44733</v>
          </cell>
          <cell r="AF76">
            <v>43837</v>
          </cell>
          <cell r="AG76">
            <v>2</v>
          </cell>
          <cell r="AH76">
            <v>31</v>
          </cell>
          <cell r="AI76">
            <v>11</v>
          </cell>
          <cell r="AJ76" t="str">
            <v>更新</v>
          </cell>
          <cell r="AK76">
            <v>1</v>
          </cell>
          <cell r="AL76">
            <v>44250</v>
          </cell>
          <cell r="AM76" t="str">
            <v>969-6543</v>
          </cell>
          <cell r="AN76" t="str">
            <v>会津坂下町字市中二番甲3628</v>
          </cell>
          <cell r="AO76" t="str">
            <v>㈲江川商会　
代表取締役　江川 守弥</v>
          </cell>
          <cell r="AP76">
            <v>15</v>
          </cell>
          <cell r="AV76" t="str">
            <v>河沼郡会津坂下町字市中二番甲3628</v>
          </cell>
          <cell r="AW76" t="str">
            <v>㈲江川商会
代表取締役　江川 守弥</v>
          </cell>
          <cell r="AX76" t="str">
            <v>0242-83-3480</v>
          </cell>
          <cell r="AY76" t="str">
            <v>喜多方市塩川町東栄町6-4-3</v>
          </cell>
          <cell r="AZ76" t="str">
            <v>㈲アイエッグ</v>
          </cell>
          <cell r="BA76" t="str">
            <v>0241-27-2984</v>
          </cell>
          <cell r="BB76">
            <v>40416</v>
          </cell>
          <cell r="BD76">
            <v>50003</v>
          </cell>
          <cell r="BE76" t="str">
            <v>不要</v>
          </cell>
          <cell r="BG76" t="str">
            <v>不要</v>
          </cell>
          <cell r="BI76" t="str">
            <v>不要</v>
          </cell>
          <cell r="BL76">
            <v>41447</v>
          </cell>
          <cell r="BQ76">
            <v>41447</v>
          </cell>
          <cell r="BR76">
            <v>42542</v>
          </cell>
          <cell r="BS76">
            <v>41438</v>
          </cell>
          <cell r="BT76">
            <v>25</v>
          </cell>
          <cell r="BU76">
            <v>25</v>
          </cell>
          <cell r="BV76">
            <v>27</v>
          </cell>
          <cell r="EH76">
            <v>25</v>
          </cell>
          <cell r="FF76" t="str">
            <v>OK</v>
          </cell>
        </row>
        <row r="77">
          <cell r="A77">
            <v>1516</v>
          </cell>
          <cell r="B77">
            <v>44861</v>
          </cell>
          <cell r="C77">
            <v>45842</v>
          </cell>
          <cell r="D77" t="str">
            <v>969-6546</v>
          </cell>
          <cell r="E77" t="str">
            <v>会津坂下町字曲田１４０７番地４</v>
          </cell>
          <cell r="F77" t="str">
            <v>会津坂下町九条の会　
代表者　河原田　耕吉</v>
          </cell>
          <cell r="G77" t="str">
            <v>83-3646(板橋康彦)</v>
          </cell>
          <cell r="H77" t="str">
            <v>建植広告板</v>
          </cell>
          <cell r="I77" t="str">
            <v>無</v>
          </cell>
          <cell r="J77">
            <v>1</v>
          </cell>
          <cell r="L77" t="str">
            <v>縦0.91m×横5.46m×1面＝4.96㎡</v>
          </cell>
          <cell r="P77">
            <v>4.96</v>
          </cell>
          <cell r="Q77">
            <v>1.91</v>
          </cell>
          <cell r="S77" t="str">
            <v>世界の宝・憲法9条</v>
          </cell>
          <cell r="T77" t="str">
            <v>マンセル値１２以下</v>
          </cell>
          <cell r="U77" t="str">
            <v>字古市乙125-2</v>
          </cell>
          <cell r="V77" t="str">
            <v>普通</v>
          </cell>
          <cell r="W77" t="str">
            <v>一種</v>
          </cell>
          <cell r="X77">
            <v>44747</v>
          </cell>
          <cell r="Y77">
            <v>45842</v>
          </cell>
          <cell r="Z77">
            <v>44862</v>
          </cell>
          <cell r="AA77">
            <v>4</v>
          </cell>
          <cell r="AB77">
            <v>4</v>
          </cell>
          <cell r="AC77">
            <v>27</v>
          </cell>
          <cell r="AD77">
            <v>43651</v>
          </cell>
          <cell r="AE77">
            <v>44746</v>
          </cell>
          <cell r="AF77">
            <v>43819</v>
          </cell>
          <cell r="AG77">
            <v>1</v>
          </cell>
          <cell r="AH77">
            <v>1</v>
          </cell>
          <cell r="AI77">
            <v>8</v>
          </cell>
          <cell r="AJ77" t="str">
            <v>更新</v>
          </cell>
          <cell r="AK77">
            <v>1</v>
          </cell>
          <cell r="AL77">
            <v>2300</v>
          </cell>
          <cell r="AM77" t="str">
            <v>969-6554</v>
          </cell>
          <cell r="AN77" t="str">
            <v>会津坂下町字松ノ目１５８９番地１</v>
          </cell>
          <cell r="AO77" t="str">
            <v xml:space="preserve">会津坂下町九条の会　
板橋　康彦 </v>
          </cell>
          <cell r="AV77" t="str">
            <v>河沼郡会津坂下町字古市乙125-2</v>
          </cell>
          <cell r="AW77" t="str">
            <v>小川 勢津子</v>
          </cell>
          <cell r="AX77" t="str">
            <v>0241-27-4533</v>
          </cell>
          <cell r="AY77" t="str">
            <v>河沼郡会津坂下町大字白狐字堂の北1282-5</v>
          </cell>
          <cell r="AZ77" t="str">
            <v>佐久間 淳</v>
          </cell>
          <cell r="BA77" t="str">
            <v>0242-83-0542</v>
          </cell>
          <cell r="BE77" t="str">
            <v>不要</v>
          </cell>
          <cell r="BG77" t="str">
            <v>不要</v>
          </cell>
          <cell r="BI77" t="str">
            <v>不要</v>
          </cell>
          <cell r="BL77">
            <v>41460</v>
          </cell>
          <cell r="BQ77">
            <v>41460</v>
          </cell>
          <cell r="BR77">
            <v>42555</v>
          </cell>
          <cell r="BS77">
            <v>41452</v>
          </cell>
          <cell r="BT77">
            <v>25</v>
          </cell>
          <cell r="BU77">
            <v>25</v>
          </cell>
          <cell r="BV77">
            <v>28</v>
          </cell>
          <cell r="EH77">
            <v>25</v>
          </cell>
          <cell r="FF77" t="str">
            <v>OK</v>
          </cell>
        </row>
        <row r="78">
          <cell r="A78">
            <v>1517</v>
          </cell>
          <cell r="B78">
            <v>44728</v>
          </cell>
          <cell r="C78">
            <v>45876</v>
          </cell>
          <cell r="D78" t="str">
            <v>980-0811</v>
          </cell>
          <cell r="E78" t="str">
            <v>宮城県仙台市青葉区一番町四丁目1-25
東二番丁スクエア4階</v>
          </cell>
          <cell r="F78" t="str">
            <v>㈱ローソン　営業本部
東北エリアサポート部
部長　城戸　貢</v>
          </cell>
          <cell r="G78" t="str">
            <v>022-715-6531</v>
          </cell>
          <cell r="H78" t="str">
            <v>建植広告板</v>
          </cell>
          <cell r="I78" t="str">
            <v>有</v>
          </cell>
          <cell r="J78">
            <v>1</v>
          </cell>
          <cell r="L78" t="str">
            <v>縦2.0m×横2.0m×2面＝8㎡</v>
          </cell>
          <cell r="M78" t="str">
            <v>縦0.65m×横1.8m×2面＝2.34㎡</v>
          </cell>
          <cell r="N78" t="str">
            <v>縦0.65m×横1.8m×2面＝2.34㎡</v>
          </cell>
          <cell r="O78" t="str">
            <v>縦2.4m×横0.8m×2面＝3.84㎡</v>
          </cell>
          <cell r="P78">
            <v>16.52</v>
          </cell>
          <cell r="Q78">
            <v>12</v>
          </cell>
          <cell r="S78" t="str">
            <v>LAWSON、酒・たばこ、銀行ATM、他</v>
          </cell>
          <cell r="T78" t="str">
            <v>マンセル値１２以下</v>
          </cell>
          <cell r="U78" t="str">
            <v>字逆水29番,30番,31番,32番,33番</v>
          </cell>
          <cell r="V78" t="str">
            <v>普通</v>
          </cell>
          <cell r="W78" t="str">
            <v>一種</v>
          </cell>
          <cell r="X78">
            <v>44781</v>
          </cell>
          <cell r="Y78">
            <v>45876</v>
          </cell>
          <cell r="Z78">
            <v>44732</v>
          </cell>
          <cell r="AA78">
            <v>4</v>
          </cell>
          <cell r="AB78">
            <v>4</v>
          </cell>
          <cell r="AC78">
            <v>11</v>
          </cell>
          <cell r="AD78">
            <v>43685</v>
          </cell>
          <cell r="AE78">
            <v>44780</v>
          </cell>
          <cell r="AF78">
            <v>43682</v>
          </cell>
          <cell r="AG78">
            <v>1</v>
          </cell>
          <cell r="AH78">
            <v>31</v>
          </cell>
          <cell r="AI78">
            <v>3</v>
          </cell>
          <cell r="AJ78" t="str">
            <v>更新</v>
          </cell>
          <cell r="AK78">
            <v>1</v>
          </cell>
          <cell r="AL78">
            <v>7950</v>
          </cell>
          <cell r="AM78" t="str">
            <v>984-0003</v>
          </cell>
          <cell r="AN78" t="str">
            <v>宮城県仙台市若林区六丁の目北町8-1</v>
          </cell>
          <cell r="AO78" t="str">
            <v>三協立山㈱　タテヤマアドバンス社　
東北支店　CVS営業課　佐々木</v>
          </cell>
          <cell r="AV78" t="str">
            <v>河沼郡会津坂下町字市中三番甲3725番地</v>
          </cell>
          <cell r="AW78" t="str">
            <v>猪俣 統一郎</v>
          </cell>
          <cell r="AX78" t="str">
            <v>0242-83-2239</v>
          </cell>
          <cell r="AY78" t="str">
            <v>宮城県仙台市若林区六丁の目北町8-1</v>
          </cell>
          <cell r="AZ78" t="str">
            <v>三協立山㈱　タテヤマアドバンス社</v>
          </cell>
          <cell r="BA78" t="str">
            <v>022-390-0083</v>
          </cell>
          <cell r="BB78">
            <v>41114</v>
          </cell>
          <cell r="BD78">
            <v>90383</v>
          </cell>
          <cell r="BE78" t="str">
            <v>要</v>
          </cell>
          <cell r="BF78" t="str">
            <v>申請中</v>
          </cell>
          <cell r="BG78" t="str">
            <v>不要</v>
          </cell>
          <cell r="BI78" t="str">
            <v>不要</v>
          </cell>
          <cell r="BL78">
            <v>41494</v>
          </cell>
          <cell r="BQ78">
            <v>41494</v>
          </cell>
          <cell r="BR78">
            <v>42589</v>
          </cell>
          <cell r="BS78">
            <v>41458</v>
          </cell>
          <cell r="BT78">
            <v>25</v>
          </cell>
          <cell r="BU78">
            <v>25</v>
          </cell>
          <cell r="BV78">
            <v>29</v>
          </cell>
          <cell r="EH78">
            <v>25</v>
          </cell>
          <cell r="FF78" t="str">
            <v>OK</v>
          </cell>
        </row>
        <row r="79">
          <cell r="A79">
            <v>1519</v>
          </cell>
          <cell r="B79">
            <v>44883</v>
          </cell>
          <cell r="C79">
            <v>45881</v>
          </cell>
          <cell r="D79" t="str">
            <v>969-6549</v>
          </cell>
          <cell r="E79" t="str">
            <v>会津坂下町字古町川尻446</v>
          </cell>
          <cell r="F79" t="str">
            <v>㈲堀商店　
代表取締役　堀 賢二</v>
          </cell>
          <cell r="G79" t="str">
            <v>0242-83-3027</v>
          </cell>
          <cell r="H79" t="str">
            <v>建植広告板</v>
          </cell>
          <cell r="I79" t="str">
            <v>有</v>
          </cell>
          <cell r="J79">
            <v>1</v>
          </cell>
          <cell r="L79" t="str">
            <v>縦5.0m×横1.7m×2面＝17.0㎡</v>
          </cell>
          <cell r="P79">
            <v>17</v>
          </cell>
          <cell r="Q79">
            <v>8</v>
          </cell>
          <cell r="S79" t="str">
            <v>坂下ドライブイン　ほり</v>
          </cell>
          <cell r="T79" t="str">
            <v>マンセル値１２以下</v>
          </cell>
          <cell r="U79" t="str">
            <v>字古町川尻445-1</v>
          </cell>
          <cell r="V79" t="str">
            <v>普通</v>
          </cell>
          <cell r="W79" t="str">
            <v>一種</v>
          </cell>
          <cell r="X79">
            <v>44786</v>
          </cell>
          <cell r="Y79">
            <v>45881</v>
          </cell>
          <cell r="Z79">
            <v>44887</v>
          </cell>
          <cell r="AA79">
            <v>4</v>
          </cell>
          <cell r="AB79">
            <v>4</v>
          </cell>
          <cell r="AC79">
            <v>33</v>
          </cell>
          <cell r="AD79">
            <v>43690</v>
          </cell>
          <cell r="AE79">
            <v>44785</v>
          </cell>
          <cell r="AF79">
            <v>43837</v>
          </cell>
          <cell r="AG79">
            <v>2</v>
          </cell>
          <cell r="AH79">
            <v>31</v>
          </cell>
          <cell r="AI79">
            <v>10</v>
          </cell>
          <cell r="AJ79" t="str">
            <v>更新</v>
          </cell>
          <cell r="AK79">
            <v>1</v>
          </cell>
          <cell r="AL79">
            <v>7950</v>
          </cell>
          <cell r="AM79" t="str">
            <v>969-3512</v>
          </cell>
          <cell r="AN79" t="str">
            <v>喜多方市塩川町字東栄町6丁目4番地3</v>
          </cell>
          <cell r="AO79" t="str">
            <v>㈲アイ・エッグ　
取締役　一條 博毅</v>
          </cell>
          <cell r="AV79" t="str">
            <v>河沼郡会津坂下町字古町川尻446</v>
          </cell>
          <cell r="AW79" t="str">
            <v>㈲堀商店
代表取締役　堀 賢二</v>
          </cell>
          <cell r="AX79" t="str">
            <v>0242-83-3027</v>
          </cell>
          <cell r="AY79" t="str">
            <v>喜多方市塩川町東栄町6-4-3</v>
          </cell>
          <cell r="AZ79" t="str">
            <v>㈲アイエッグ</v>
          </cell>
          <cell r="BA79" t="str">
            <v>0241-27-2984</v>
          </cell>
          <cell r="BB79">
            <v>40416</v>
          </cell>
          <cell r="BD79">
            <v>50003</v>
          </cell>
          <cell r="BE79" t="str">
            <v>要</v>
          </cell>
          <cell r="BF79" t="str">
            <v>確認済</v>
          </cell>
          <cell r="BG79" t="str">
            <v>不要</v>
          </cell>
          <cell r="BI79" t="str">
            <v>不要</v>
          </cell>
          <cell r="BL79">
            <v>41499</v>
          </cell>
          <cell r="BQ79">
            <v>41499</v>
          </cell>
          <cell r="BR79">
            <v>42594</v>
          </cell>
          <cell r="BS79">
            <v>41523</v>
          </cell>
          <cell r="BT79">
            <v>25</v>
          </cell>
          <cell r="BU79">
            <v>25</v>
          </cell>
          <cell r="BV79">
            <v>36</v>
          </cell>
          <cell r="EH79">
            <v>25</v>
          </cell>
          <cell r="FF79" t="str">
            <v>OK</v>
          </cell>
        </row>
        <row r="80">
          <cell r="A80">
            <v>1523</v>
          </cell>
          <cell r="B80">
            <v>44683</v>
          </cell>
          <cell r="C80">
            <v>45672</v>
          </cell>
          <cell r="D80" t="str">
            <v>965-0878</v>
          </cell>
          <cell r="E80" t="str">
            <v>会津若松市栄町2番14号</v>
          </cell>
          <cell r="F80" t="str">
            <v>株式会社リオン・ドールビズ　
代表取締役　小池 信介</v>
          </cell>
          <cell r="G80" t="str">
            <v>0242-26-2111</v>
          </cell>
          <cell r="H80" t="str">
            <v>建植広告板</v>
          </cell>
          <cell r="I80" t="str">
            <v>有</v>
          </cell>
          <cell r="J80">
            <v>1</v>
          </cell>
          <cell r="L80" t="str">
            <v>縦2.0m×横5.5m×2面＝22.0㎡</v>
          </cell>
          <cell r="M80" t="str">
            <v>縦0.9m×横3.0m×2面＝5.4㎡</v>
          </cell>
          <cell r="P80">
            <v>27.4</v>
          </cell>
          <cell r="Q80">
            <v>12.95</v>
          </cell>
          <cell r="S80" t="str">
            <v>Lion D'or、リオンドール</v>
          </cell>
          <cell r="T80" t="str">
            <v>マンセル値１２以下</v>
          </cell>
          <cell r="U80" t="str">
            <v>字古町川尻386-1</v>
          </cell>
          <cell r="V80" t="str">
            <v>普通</v>
          </cell>
          <cell r="W80" t="str">
            <v>一種</v>
          </cell>
          <cell r="X80">
            <v>44683</v>
          </cell>
          <cell r="Y80">
            <v>45672</v>
          </cell>
          <cell r="Z80">
            <v>44683</v>
          </cell>
          <cell r="AA80">
            <v>4</v>
          </cell>
          <cell r="AB80">
            <v>4</v>
          </cell>
          <cell r="AC80">
            <v>2</v>
          </cell>
          <cell r="AD80">
            <v>43800</v>
          </cell>
          <cell r="AE80">
            <v>44576</v>
          </cell>
          <cell r="AF80">
            <v>43494</v>
          </cell>
          <cell r="AG80">
            <v>31</v>
          </cell>
          <cell r="AH80">
            <v>31</v>
          </cell>
          <cell r="AI80">
            <v>41</v>
          </cell>
          <cell r="AJ80" t="str">
            <v>更新</v>
          </cell>
          <cell r="AK80">
            <v>1</v>
          </cell>
          <cell r="AL80">
            <v>13050</v>
          </cell>
          <cell r="AM80" t="str">
            <v>965-0878</v>
          </cell>
          <cell r="AN80" t="str">
            <v>会津若松市栄町2番14号</v>
          </cell>
          <cell r="AO80" t="str">
            <v>㈱リオン・ドールビズ
代表取締役　小池 信介</v>
          </cell>
          <cell r="AY80" t="str">
            <v>郡山市田村町金屋字下夕川原6番地</v>
          </cell>
          <cell r="AZ80" t="str">
            <v>㈱クリエイティブダイワ</v>
          </cell>
          <cell r="BA80" t="str">
            <v>024-944-0088</v>
          </cell>
          <cell r="BB80">
            <v>40366</v>
          </cell>
          <cell r="BD80">
            <v>20003</v>
          </cell>
          <cell r="BG80" t="str">
            <v>不要</v>
          </cell>
          <cell r="BI80" t="str">
            <v>不要</v>
          </cell>
          <cell r="BM80" t="str">
            <v>郡山市田村町金屋字下夕川原6番地</v>
          </cell>
          <cell r="BN80" t="str">
            <v>㈱クリエイティブダイワ</v>
          </cell>
          <cell r="BO80" t="str">
            <v>024-944-0088</v>
          </cell>
          <cell r="BQ80">
            <v>41609</v>
          </cell>
          <cell r="BR80">
            <v>42704</v>
          </cell>
          <cell r="BS80">
            <v>41604</v>
          </cell>
          <cell r="BT80">
            <v>25</v>
          </cell>
          <cell r="BU80">
            <v>25</v>
          </cell>
          <cell r="BV80">
            <v>48</v>
          </cell>
          <cell r="EH80">
            <v>4</v>
          </cell>
          <cell r="FF80" t="str">
            <v>OK</v>
          </cell>
        </row>
        <row r="81">
          <cell r="A81">
            <v>1524</v>
          </cell>
          <cell r="B81">
            <v>45107</v>
          </cell>
          <cell r="C81">
            <v>46252</v>
          </cell>
          <cell r="D81" t="str">
            <v>105-8528</v>
          </cell>
          <cell r="E81" t="str">
            <v>東京都港区芝浦一丁目１－１　</v>
          </cell>
          <cell r="F81" t="str">
            <v>コスモ石油プロパティサービス㈱
代表取締役　田中　哲人</v>
          </cell>
          <cell r="G81" t="str">
            <v>03-3798-8519</v>
          </cell>
          <cell r="H81" t="str">
            <v>建植広告板・壁面利用広告板</v>
          </cell>
          <cell r="I81" t="str">
            <v>有</v>
          </cell>
          <cell r="J81">
            <v>3</v>
          </cell>
          <cell r="L81" t="str">
            <v>（建植）縦8.45ｍ×横1.60ｍ×2面＝27.04㎡</v>
          </cell>
          <cell r="M81" t="str">
            <v>（壁面）縦0.56ｍ×横2.445ｍ×2面≒2.74㎡</v>
          </cell>
          <cell r="P81">
            <v>29.78</v>
          </cell>
          <cell r="Q81">
            <v>8.4499999999999993</v>
          </cell>
          <cell r="S81" t="str">
            <v>ＣＯＳＭＯ，セルフ、油種名、価格他</v>
          </cell>
          <cell r="T81" t="str">
            <v>マンセル値１２以下</v>
          </cell>
          <cell r="U81" t="str">
            <v>字古町川尻460-2</v>
          </cell>
          <cell r="V81" t="str">
            <v>普通</v>
          </cell>
          <cell r="W81" t="str">
            <v>一種</v>
          </cell>
          <cell r="X81">
            <v>45157</v>
          </cell>
          <cell r="Y81">
            <v>46252</v>
          </cell>
          <cell r="Z81">
            <v>45112</v>
          </cell>
          <cell r="AA81">
            <v>5</v>
          </cell>
          <cell r="AB81">
            <v>5</v>
          </cell>
          <cell r="AC81">
            <v>11</v>
          </cell>
          <cell r="AD81">
            <v>44062</v>
          </cell>
          <cell r="AE81">
            <v>45156</v>
          </cell>
          <cell r="AF81">
            <v>43059</v>
          </cell>
          <cell r="AG81">
            <v>2</v>
          </cell>
          <cell r="AH81">
            <v>2</v>
          </cell>
          <cell r="AI81">
            <v>31</v>
          </cell>
          <cell r="AJ81" t="str">
            <v>更新</v>
          </cell>
          <cell r="AK81">
            <v>1</v>
          </cell>
          <cell r="AL81">
            <v>13650</v>
          </cell>
          <cell r="AM81" t="str">
            <v>963-0107</v>
          </cell>
          <cell r="AN81" t="str">
            <v>福島県郡山市安積1-68</v>
          </cell>
          <cell r="AO81" t="str">
            <v>朝日エティック㈱　郡山営業所　
所長　高橋勝美</v>
          </cell>
          <cell r="AV81" t="str">
            <v>会津坂下町字北逆水甲1038</v>
          </cell>
          <cell r="AW81" t="str">
            <v>（株）小林商店</v>
          </cell>
          <cell r="AX81" t="str">
            <v>0242-83-2368</v>
          </cell>
          <cell r="AY81" t="str">
            <v>仙台市太白区郡山8-5-30</v>
          </cell>
          <cell r="AZ81" t="str">
            <v>東亜レジン（株）仙台営業所</v>
          </cell>
          <cell r="BB81">
            <v>40491</v>
          </cell>
          <cell r="BD81">
            <v>90046</v>
          </cell>
          <cell r="BE81" t="str">
            <v>要</v>
          </cell>
          <cell r="BF81" t="str">
            <v>申請中</v>
          </cell>
          <cell r="BG81" t="str">
            <v>不要</v>
          </cell>
          <cell r="BI81" t="str">
            <v>不要</v>
          </cell>
          <cell r="BM81" t="str">
            <v>仙台市太白区郡山8-5-30</v>
          </cell>
          <cell r="BN81" t="str">
            <v>東北レジン（株）仙台営業所</v>
          </cell>
          <cell r="BO81" t="str">
            <v>022-247-0873</v>
          </cell>
          <cell r="BP81" t="str">
            <v>屋外広告士</v>
          </cell>
          <cell r="BQ81">
            <v>41870</v>
          </cell>
          <cell r="BR81">
            <v>42965</v>
          </cell>
          <cell r="BS81">
            <v>41780</v>
          </cell>
          <cell r="BT81">
            <v>26</v>
          </cell>
          <cell r="BU81">
            <v>26</v>
          </cell>
          <cell r="BV81">
            <v>7</v>
          </cell>
          <cell r="FF81" t="str">
            <v>OK</v>
          </cell>
        </row>
        <row r="82">
          <cell r="A82">
            <v>1525</v>
          </cell>
          <cell r="B82">
            <v>45055</v>
          </cell>
          <cell r="C82">
            <v>46182</v>
          </cell>
          <cell r="D82" t="str">
            <v>960-8041</v>
          </cell>
          <cell r="E82" t="str">
            <v>福島市大町7-25
アクティ大町ビル４Ｆ</v>
          </cell>
          <cell r="F82" t="str">
            <v>東北送配電サービス株式会社
福島支社　支社長　野地　貞儀</v>
          </cell>
          <cell r="G82" t="str">
            <v>024-528-9310</v>
          </cell>
          <cell r="H82" t="str">
            <v>電柱広告(電力)</v>
          </cell>
          <cell r="I82" t="str">
            <v>無</v>
          </cell>
          <cell r="J82">
            <v>6</v>
          </cell>
          <cell r="K82" t="str">
            <v>（巻3）</v>
          </cell>
          <cell r="L82" t="str">
            <v>（巻）縦1.5m×横0.33m×2面×3基</v>
          </cell>
          <cell r="P82">
            <v>2.97</v>
          </cell>
          <cell r="S82" t="str">
            <v>大友歯科医院</v>
          </cell>
          <cell r="T82" t="str">
            <v>マンセル値１２以下</v>
          </cell>
          <cell r="U82" t="str">
            <v>台ノ下　外</v>
          </cell>
          <cell r="V82" t="str">
            <v>普通</v>
          </cell>
          <cell r="W82" t="str">
            <v>一種</v>
          </cell>
          <cell r="X82">
            <v>45087</v>
          </cell>
          <cell r="Y82">
            <v>46182</v>
          </cell>
          <cell r="Z82">
            <v>45055</v>
          </cell>
          <cell r="AA82">
            <v>5</v>
          </cell>
          <cell r="AB82">
            <v>5</v>
          </cell>
          <cell r="AC82">
            <v>2</v>
          </cell>
          <cell r="AD82">
            <v>43992</v>
          </cell>
          <cell r="AE82">
            <v>45086</v>
          </cell>
          <cell r="AF82">
            <v>44027</v>
          </cell>
          <cell r="AG82">
            <v>2</v>
          </cell>
          <cell r="AH82">
            <v>2</v>
          </cell>
          <cell r="AI82">
            <v>6</v>
          </cell>
          <cell r="AJ82" t="str">
            <v>更新</v>
          </cell>
          <cell r="AK82">
            <v>2</v>
          </cell>
          <cell r="AL82">
            <v>3300</v>
          </cell>
          <cell r="AM82" t="str">
            <v>960-8041</v>
          </cell>
          <cell r="AN82" t="str">
            <v>福島市大町7-25（アクティ大町ビル４Ｆ）</v>
          </cell>
          <cell r="AO82" t="str">
            <v>東北送配電サービス株式会社　福島支社　配電課　担当　叶　英樹</v>
          </cell>
          <cell r="AV82" t="str">
            <v>福島市置賜町2-35</v>
          </cell>
          <cell r="AW82" t="str">
            <v>東北電力（株）</v>
          </cell>
          <cell r="AX82" t="str">
            <v>024-540-6118</v>
          </cell>
          <cell r="AY82" t="str">
            <v>福島市栄町12-10</v>
          </cell>
          <cell r="AZ82" t="str">
            <v>東北電広社　福島支店　支社長　高谷浩史</v>
          </cell>
          <cell r="BB82">
            <v>38575</v>
          </cell>
          <cell r="BD82">
            <v>90020</v>
          </cell>
          <cell r="BE82" t="str">
            <v>不要</v>
          </cell>
          <cell r="BF82" t="str">
            <v>確認済</v>
          </cell>
          <cell r="BG82" t="str">
            <v>要</v>
          </cell>
          <cell r="BH82" t="str">
            <v>確認済</v>
          </cell>
          <cell r="BI82" t="str">
            <v>不要</v>
          </cell>
          <cell r="BM82" t="str">
            <v>福島市栄町12-10</v>
          </cell>
          <cell r="BN82" t="str">
            <v>東北電広社　福島支店　支社長　高谷浩史</v>
          </cell>
          <cell r="BO82" t="str">
            <v>024-528-9310</v>
          </cell>
          <cell r="BQ82">
            <v>41800</v>
          </cell>
          <cell r="BR82">
            <v>42895</v>
          </cell>
          <cell r="BS82">
            <v>41800</v>
          </cell>
          <cell r="BT82">
            <v>26</v>
          </cell>
          <cell r="BU82">
            <v>26</v>
          </cell>
          <cell r="BV82">
            <v>11</v>
          </cell>
          <cell r="EH82">
            <v>26</v>
          </cell>
          <cell r="FF82" t="str">
            <v>OK</v>
          </cell>
        </row>
        <row r="83">
          <cell r="A83">
            <v>1526</v>
          </cell>
          <cell r="B83">
            <v>45055</v>
          </cell>
          <cell r="C83">
            <v>46182</v>
          </cell>
          <cell r="D83" t="str">
            <v>960-8041</v>
          </cell>
          <cell r="E83" t="str">
            <v>福島市大町7-25
アクティ大町ビル４Ｆ</v>
          </cell>
          <cell r="F83" t="str">
            <v>東北送配電サービス株式会社
福島支社　支社長　野地　貞儀</v>
          </cell>
          <cell r="G83" t="str">
            <v>024-528-9310</v>
          </cell>
          <cell r="H83" t="str">
            <v>電柱広告(電力)</v>
          </cell>
          <cell r="I83" t="str">
            <v>無</v>
          </cell>
          <cell r="J83">
            <v>4</v>
          </cell>
          <cell r="K83" t="str">
            <v>（巻2）</v>
          </cell>
          <cell r="L83" t="str">
            <v>（巻）縦1.5m×横0.33m×2面×2基</v>
          </cell>
          <cell r="P83">
            <v>1.98</v>
          </cell>
          <cell r="S83" t="str">
            <v>あったかＩ‘zケアステーションつぼみ</v>
          </cell>
          <cell r="T83" t="str">
            <v>マンセル値１２以下</v>
          </cell>
          <cell r="U83" t="str">
            <v>舘ノ内甲　外</v>
          </cell>
          <cell r="V83" t="str">
            <v>普通</v>
          </cell>
          <cell r="W83" t="str">
            <v>一種</v>
          </cell>
          <cell r="X83">
            <v>45087</v>
          </cell>
          <cell r="Y83">
            <v>46182</v>
          </cell>
          <cell r="Z83">
            <v>45055</v>
          </cell>
          <cell r="AA83">
            <v>5</v>
          </cell>
          <cell r="AB83">
            <v>5</v>
          </cell>
          <cell r="AC83">
            <v>3</v>
          </cell>
          <cell r="AD83">
            <v>43992</v>
          </cell>
          <cell r="AE83">
            <v>45086</v>
          </cell>
          <cell r="AF83">
            <v>44027</v>
          </cell>
          <cell r="AG83">
            <v>2</v>
          </cell>
          <cell r="AH83">
            <v>2</v>
          </cell>
          <cell r="AI83">
            <v>7</v>
          </cell>
          <cell r="AJ83" t="str">
            <v>更新</v>
          </cell>
          <cell r="AK83">
            <v>2</v>
          </cell>
          <cell r="AL83">
            <v>2200</v>
          </cell>
          <cell r="AM83" t="str">
            <v>960-8041</v>
          </cell>
          <cell r="AN83" t="str">
            <v>福島市大町7-25（アクティ大町ビル４Ｆ）</v>
          </cell>
          <cell r="AO83" t="str">
            <v>東北送配電サービス株式会社　福島支社　配電課　担当　叶　英樹</v>
          </cell>
          <cell r="AV83" t="str">
            <v>福島市置賜町2-35</v>
          </cell>
          <cell r="AW83" t="str">
            <v>東北電力（株）</v>
          </cell>
          <cell r="AX83" t="str">
            <v>024-540-6118</v>
          </cell>
          <cell r="AY83" t="str">
            <v>福島市栄町12-10</v>
          </cell>
          <cell r="AZ83" t="str">
            <v>東北電広社　福島支店　支社長　高谷浩史</v>
          </cell>
          <cell r="BB83">
            <v>38575</v>
          </cell>
          <cell r="BD83">
            <v>90020</v>
          </cell>
          <cell r="BE83" t="str">
            <v>不要</v>
          </cell>
          <cell r="BF83" t="str">
            <v>確認済</v>
          </cell>
          <cell r="BG83" t="str">
            <v>要</v>
          </cell>
          <cell r="BH83" t="str">
            <v>確認済</v>
          </cell>
          <cell r="BI83" t="str">
            <v>不要</v>
          </cell>
          <cell r="BM83" t="str">
            <v>福島市栄町12-10</v>
          </cell>
          <cell r="BN83" t="str">
            <v>東北電広社　福島支店　支社長　高谷浩史</v>
          </cell>
          <cell r="BO83" t="str">
            <v>024-528-9310</v>
          </cell>
          <cell r="BQ83">
            <v>41800</v>
          </cell>
          <cell r="BR83">
            <v>42895</v>
          </cell>
          <cell r="BS83">
            <v>41800</v>
          </cell>
          <cell r="BT83">
            <v>26</v>
          </cell>
          <cell r="BU83">
            <v>26</v>
          </cell>
          <cell r="BV83">
            <v>12</v>
          </cell>
          <cell r="EH83">
            <v>26</v>
          </cell>
          <cell r="FF83" t="str">
            <v>OK</v>
          </cell>
        </row>
        <row r="84">
          <cell r="A84">
            <v>1527</v>
          </cell>
          <cell r="B84">
            <v>45055</v>
          </cell>
          <cell r="C84">
            <v>46182</v>
          </cell>
          <cell r="D84" t="str">
            <v>960-8041</v>
          </cell>
          <cell r="E84" t="str">
            <v>福島市大町7-25
アクティ大町ビル４Ｆ</v>
          </cell>
          <cell r="F84" t="str">
            <v>東北送配電サービス株式会社
福島支社　支社長　野地　貞儀</v>
          </cell>
          <cell r="G84" t="str">
            <v>024-528-9310</v>
          </cell>
          <cell r="H84" t="str">
            <v>電柱広告(電力)</v>
          </cell>
          <cell r="I84" t="str">
            <v>無</v>
          </cell>
          <cell r="J84">
            <v>2</v>
          </cell>
          <cell r="K84" t="str">
            <v>（片巻2）</v>
          </cell>
          <cell r="L84" t="str">
            <v>（片巻）縦1.5m×横0.33m×1面×1基</v>
          </cell>
          <cell r="P84">
            <v>0.99</v>
          </cell>
          <cell r="S84" t="str">
            <v>曙酒造</v>
          </cell>
          <cell r="T84" t="str">
            <v>マンセル値１２以下</v>
          </cell>
          <cell r="U84" t="str">
            <v>上口　外</v>
          </cell>
          <cell r="V84" t="str">
            <v>普通</v>
          </cell>
          <cell r="W84" t="str">
            <v>一種</v>
          </cell>
          <cell r="X84">
            <v>45087</v>
          </cell>
          <cell r="Y84">
            <v>46182</v>
          </cell>
          <cell r="Z84">
            <v>45055</v>
          </cell>
          <cell r="AA84">
            <v>5</v>
          </cell>
          <cell r="AB84">
            <v>5</v>
          </cell>
          <cell r="AC84">
            <v>4</v>
          </cell>
          <cell r="AD84">
            <v>43992</v>
          </cell>
          <cell r="AE84">
            <v>45086</v>
          </cell>
          <cell r="AF84">
            <v>44027</v>
          </cell>
          <cell r="AG84">
            <v>2</v>
          </cell>
          <cell r="AH84">
            <v>2</v>
          </cell>
          <cell r="AI84">
            <v>8</v>
          </cell>
          <cell r="AJ84" t="str">
            <v>更新</v>
          </cell>
          <cell r="AK84">
            <v>2</v>
          </cell>
          <cell r="AL84">
            <v>1100</v>
          </cell>
          <cell r="AM84" t="str">
            <v>960-8041</v>
          </cell>
          <cell r="AN84" t="str">
            <v>福島市大町7-25（アクティ大町ビル４Ｆ）</v>
          </cell>
          <cell r="AO84" t="str">
            <v>東北送配電サービス株式会社　福島支社　配電課　担当　叶　英樹</v>
          </cell>
          <cell r="AV84" t="str">
            <v>福島市置賜町2-35</v>
          </cell>
          <cell r="AW84" t="str">
            <v>東北電力（株）</v>
          </cell>
          <cell r="AX84" t="str">
            <v>024-540-6118</v>
          </cell>
          <cell r="AY84" t="str">
            <v>福島市栄町12-10</v>
          </cell>
          <cell r="AZ84" t="str">
            <v>東北電広社　福島支店　支社長　高谷浩史</v>
          </cell>
          <cell r="BB84">
            <v>38575</v>
          </cell>
          <cell r="BD84">
            <v>90020</v>
          </cell>
          <cell r="BE84" t="str">
            <v>不要</v>
          </cell>
          <cell r="BF84" t="str">
            <v>確認済</v>
          </cell>
          <cell r="BG84" t="str">
            <v>要</v>
          </cell>
          <cell r="BH84" t="str">
            <v>確認済</v>
          </cell>
          <cell r="BI84" t="str">
            <v>不要</v>
          </cell>
          <cell r="BM84" t="str">
            <v>福島市栄町12-10</v>
          </cell>
          <cell r="BN84" t="str">
            <v>東北電広社　福島支店　支社長　高谷浩史</v>
          </cell>
          <cell r="BO84" t="str">
            <v>024-528-9310</v>
          </cell>
          <cell r="BQ84">
            <v>41800</v>
          </cell>
          <cell r="BR84">
            <v>42895</v>
          </cell>
          <cell r="BS84">
            <v>41800</v>
          </cell>
          <cell r="BT84">
            <v>26</v>
          </cell>
          <cell r="BU84">
            <v>26</v>
          </cell>
          <cell r="BV84">
            <v>13</v>
          </cell>
          <cell r="EH84">
            <v>26</v>
          </cell>
          <cell r="FF84" t="str">
            <v>OK</v>
          </cell>
        </row>
        <row r="85">
          <cell r="A85">
            <v>1528</v>
          </cell>
          <cell r="B85">
            <v>45055</v>
          </cell>
          <cell r="C85">
            <v>46182</v>
          </cell>
          <cell r="D85" t="str">
            <v>960-8041</v>
          </cell>
          <cell r="E85" t="str">
            <v>福島市大町7-25
アクティ大町ビル４Ｆ</v>
          </cell>
          <cell r="F85" t="str">
            <v>東北送配電サービス株式会社
福島支社　支社長　野地　貞儀</v>
          </cell>
          <cell r="G85" t="str">
            <v>024-528-9310</v>
          </cell>
          <cell r="H85" t="str">
            <v>電柱広告(電力)</v>
          </cell>
          <cell r="I85" t="str">
            <v>無</v>
          </cell>
          <cell r="J85">
            <v>34</v>
          </cell>
          <cell r="K85" t="str">
            <v>（巻10、袖14）</v>
          </cell>
          <cell r="L85" t="str">
            <v>（巻）縦1.5m×横0.33m×2面×10基</v>
          </cell>
          <cell r="M85" t="str">
            <v>（袖）縦1.1m×横0.45m×14基</v>
          </cell>
          <cell r="P85">
            <v>16.829999999999998</v>
          </cell>
          <cell r="S85" t="str">
            <v>立木観音、恵隆寺、立木千手観音、立木観音恵隆寺</v>
          </cell>
          <cell r="T85" t="str">
            <v>マンセル値１２以下</v>
          </cell>
          <cell r="U85" t="str">
            <v>塔寺　外</v>
          </cell>
          <cell r="V85" t="str">
            <v>普通</v>
          </cell>
          <cell r="W85" t="str">
            <v>一種</v>
          </cell>
          <cell r="X85">
            <v>45087</v>
          </cell>
          <cell r="Y85">
            <v>46182</v>
          </cell>
          <cell r="Z85">
            <v>45055</v>
          </cell>
          <cell r="AA85">
            <v>5</v>
          </cell>
          <cell r="AB85">
            <v>5</v>
          </cell>
          <cell r="AC85">
            <v>5</v>
          </cell>
          <cell r="AD85">
            <v>43992</v>
          </cell>
          <cell r="AE85">
            <v>45086</v>
          </cell>
          <cell r="AF85">
            <v>44027</v>
          </cell>
          <cell r="AG85">
            <v>2</v>
          </cell>
          <cell r="AH85">
            <v>2</v>
          </cell>
          <cell r="AI85">
            <v>9</v>
          </cell>
          <cell r="AJ85" t="str">
            <v>更新</v>
          </cell>
          <cell r="AK85">
            <v>2</v>
          </cell>
          <cell r="AL85">
            <v>18700</v>
          </cell>
          <cell r="AM85" t="str">
            <v>960-8041</v>
          </cell>
          <cell r="AN85" t="str">
            <v>福島市大町7-25（アクティ大町ビル４Ｆ）</v>
          </cell>
          <cell r="AO85" t="str">
            <v>東北送配電サービス株式会社　福島支社　配電課　担当　叶　英樹</v>
          </cell>
          <cell r="AV85" t="str">
            <v>福島市置賜町2-35</v>
          </cell>
          <cell r="AW85" t="str">
            <v>東北電力（株）</v>
          </cell>
          <cell r="AX85" t="str">
            <v>024-540-6118</v>
          </cell>
          <cell r="AY85" t="str">
            <v>福島市栄町12-10</v>
          </cell>
          <cell r="AZ85" t="str">
            <v>東北電広社　福島支店　支社長　高谷浩史</v>
          </cell>
          <cell r="BB85">
            <v>38575</v>
          </cell>
          <cell r="BD85">
            <v>90020</v>
          </cell>
          <cell r="BE85" t="str">
            <v>不要</v>
          </cell>
          <cell r="BF85" t="str">
            <v>確認済</v>
          </cell>
          <cell r="BG85" t="str">
            <v>要</v>
          </cell>
          <cell r="BH85" t="str">
            <v>確認済</v>
          </cell>
          <cell r="BI85" t="str">
            <v>不要</v>
          </cell>
          <cell r="BM85" t="str">
            <v>福島市栄町12-10</v>
          </cell>
          <cell r="BN85" t="str">
            <v>東北電広社　福島支店　支社長　高谷浩史</v>
          </cell>
          <cell r="BO85" t="str">
            <v>024-528-9310</v>
          </cell>
          <cell r="BQ85">
            <v>41800</v>
          </cell>
          <cell r="BR85">
            <v>42895</v>
          </cell>
          <cell r="BS85">
            <v>41800</v>
          </cell>
          <cell r="BT85">
            <v>26</v>
          </cell>
          <cell r="BU85">
            <v>26</v>
          </cell>
          <cell r="BV85">
            <v>14</v>
          </cell>
          <cell r="EH85">
            <v>26</v>
          </cell>
          <cell r="FF85" t="str">
            <v>OK</v>
          </cell>
        </row>
        <row r="86">
          <cell r="A86">
            <v>1529</v>
          </cell>
          <cell r="B86">
            <v>45439</v>
          </cell>
          <cell r="C86">
            <v>46456</v>
          </cell>
          <cell r="D86" t="str">
            <v>739-8501</v>
          </cell>
          <cell r="E86" t="str">
            <v>広島県東広島市西条吉行東1丁目4番14号</v>
          </cell>
          <cell r="F86" t="str">
            <v>株式会社　大創産業
代表取締役　矢野靖二</v>
          </cell>
          <cell r="G86" t="str">
            <v>082-420-0100</v>
          </cell>
          <cell r="H86" t="str">
            <v>建植・壁面利用広告板</v>
          </cell>
          <cell r="I86" t="str">
            <v>有</v>
          </cell>
          <cell r="J86">
            <v>4</v>
          </cell>
          <cell r="L86" t="str">
            <v>（壁）縦2.9ｍ×横6.67ｍ＝19.343㎡</v>
          </cell>
          <cell r="M86" t="str">
            <v>（壁）縦0.4×横1.9ｍ＝0.76㎡</v>
          </cell>
          <cell r="N86" t="str">
            <v>（壁）縦0.25ｍ×横2.9ｍ＝0.725㎡</v>
          </cell>
          <cell r="O86" t="str">
            <v>（建）縦13.0ｍ×横1.02ｍ＝13.26㎡×2面＝26.52㎡</v>
          </cell>
          <cell r="P86">
            <v>47.347999999999999</v>
          </cell>
          <cell r="S86" t="str">
            <v>ダイソー　他</v>
          </cell>
          <cell r="T86" t="str">
            <v>マンセル値１２以下</v>
          </cell>
          <cell r="U86" t="str">
            <v>字舘ノ下72</v>
          </cell>
          <cell r="V86" t="str">
            <v>普通</v>
          </cell>
          <cell r="W86" t="str">
            <v>一種</v>
          </cell>
          <cell r="X86">
            <v>45362</v>
          </cell>
          <cell r="Y86">
            <v>46456</v>
          </cell>
          <cell r="Z86">
            <v>45439</v>
          </cell>
          <cell r="AA86">
            <v>6</v>
          </cell>
          <cell r="AB86">
            <v>6</v>
          </cell>
          <cell r="AC86">
            <v>12</v>
          </cell>
          <cell r="AD86">
            <v>44266</v>
          </cell>
          <cell r="AE86">
            <v>45361</v>
          </cell>
          <cell r="AF86">
            <v>44270</v>
          </cell>
          <cell r="AG86">
            <v>3</v>
          </cell>
          <cell r="AH86">
            <v>2</v>
          </cell>
          <cell r="AI86">
            <v>53</v>
          </cell>
          <cell r="AJ86" t="str">
            <v>更新</v>
          </cell>
          <cell r="AK86">
            <v>1</v>
          </cell>
          <cell r="AL86">
            <v>20850</v>
          </cell>
          <cell r="AM86" t="str">
            <v>110-0016</v>
          </cell>
          <cell r="AN86" t="str">
            <v>東京都台東区台東4丁目19-9（山口ビル7　6階）</v>
          </cell>
          <cell r="AO86" t="str">
            <v>ウエル・ユーカン株式会社
井上　優佳</v>
          </cell>
          <cell r="AY86" t="str">
            <v>栃木県宇都宮市岡本町2130-12</v>
          </cell>
          <cell r="AZ86" t="str">
            <v>（有）集創社</v>
          </cell>
          <cell r="BB86">
            <v>40671</v>
          </cell>
          <cell r="BD86">
            <v>90149</v>
          </cell>
          <cell r="BE86" t="str">
            <v>不要</v>
          </cell>
          <cell r="BG86" t="str">
            <v>不要</v>
          </cell>
          <cell r="EH86">
            <v>26</v>
          </cell>
          <cell r="FF86" t="str">
            <v>OK</v>
          </cell>
        </row>
        <row r="87">
          <cell r="A87">
            <v>1530</v>
          </cell>
          <cell r="B87">
            <v>45320</v>
          </cell>
          <cell r="C87">
            <v>46211</v>
          </cell>
          <cell r="D87" t="str">
            <v>963-8034</v>
          </cell>
          <cell r="E87" t="str">
            <v>郡山市島2丁目32番24号</v>
          </cell>
          <cell r="F87" t="str">
            <v>株式会社アラジン　　　　　　　　　　　　　　　　　　代表取締役会長　吉村徳太郎</v>
          </cell>
          <cell r="G87" t="str">
            <v>024-973-6125</v>
          </cell>
          <cell r="H87" t="str">
            <v>建植広告板</v>
          </cell>
          <cell r="I87" t="str">
            <v>有</v>
          </cell>
          <cell r="J87">
            <v>6</v>
          </cell>
          <cell r="L87" t="str">
            <v>縦2.9ｍ×横4.1ｍ×2面＝23.78㎡</v>
          </cell>
          <cell r="M87" t="str">
            <v>縦3.8ｍ×4.1ｍ×2面＝31.16㎡</v>
          </cell>
          <cell r="N87" t="str">
            <v>縦0.6ｍ×横4.1ｍ×2面＝4.92㎡</v>
          </cell>
          <cell r="P87">
            <v>59.86</v>
          </cell>
          <cell r="Q87" t="str">
            <v>13m</v>
          </cell>
          <cell r="R87" t="str">
            <v>13ｍ</v>
          </cell>
          <cell r="S87" t="str">
            <v>ＡＬＡＤＤＩＮ　他</v>
          </cell>
          <cell r="T87" t="str">
            <v>マンセル値１２以下</v>
          </cell>
          <cell r="U87" t="str">
            <v>字舘ノ下10</v>
          </cell>
          <cell r="V87" t="str">
            <v>普通</v>
          </cell>
          <cell r="W87" t="str">
            <v>一種</v>
          </cell>
          <cell r="X87">
            <v>45116</v>
          </cell>
          <cell r="Y87">
            <v>46211</v>
          </cell>
          <cell r="Z87">
            <v>45328</v>
          </cell>
          <cell r="AA87">
            <v>6</v>
          </cell>
          <cell r="AB87">
            <v>5</v>
          </cell>
          <cell r="AC87">
            <v>40</v>
          </cell>
          <cell r="AD87">
            <v>44021</v>
          </cell>
          <cell r="AE87">
            <v>45115</v>
          </cell>
          <cell r="AF87">
            <v>44047</v>
          </cell>
          <cell r="AG87">
            <v>2</v>
          </cell>
          <cell r="AH87">
            <v>2</v>
          </cell>
          <cell r="AI87">
            <v>3</v>
          </cell>
          <cell r="AJ87" t="str">
            <v>更新</v>
          </cell>
          <cell r="AK87">
            <v>1</v>
          </cell>
          <cell r="AL87">
            <v>21150</v>
          </cell>
          <cell r="AM87" t="str">
            <v>963-8034</v>
          </cell>
          <cell r="AN87" t="str">
            <v>郡山市島2丁目32番24号</v>
          </cell>
          <cell r="AO87" t="str">
            <v>株式会社アラジン　　　　　　　　　　　　　　　　　　　　　代表取締役　吉村徳太郎</v>
          </cell>
          <cell r="AV87" t="str">
            <v>郡山市島二丁目32番24号</v>
          </cell>
          <cell r="AW87" t="str">
            <v>（株）アラジンホールディングス　代表取締役　吉村聖二</v>
          </cell>
          <cell r="AX87" t="str">
            <v>024-973-6102</v>
          </cell>
          <cell r="AY87" t="str">
            <v>郡山市七ツ池町1-44</v>
          </cell>
          <cell r="AZ87" t="str">
            <v>（株）ディーシップ</v>
          </cell>
          <cell r="BB87">
            <v>40435</v>
          </cell>
          <cell r="BD87">
            <v>20006</v>
          </cell>
          <cell r="BE87" t="str">
            <v>要</v>
          </cell>
          <cell r="BF87" t="str">
            <v>確認済</v>
          </cell>
          <cell r="BG87" t="str">
            <v>不要</v>
          </cell>
          <cell r="BI87" t="str">
            <v>不要</v>
          </cell>
          <cell r="BL87">
            <v>41829</v>
          </cell>
          <cell r="BM87" t="str">
            <v>郡山市島2丁目32番24号</v>
          </cell>
          <cell r="BN87" t="str">
            <v>（株）アラジン　代表取締役　吉村徳太郎</v>
          </cell>
          <cell r="BO87" t="str">
            <v>024-973-6102</v>
          </cell>
          <cell r="BQ87">
            <v>41829</v>
          </cell>
          <cell r="BR87">
            <v>42924</v>
          </cell>
          <cell r="BS87">
            <v>41823</v>
          </cell>
          <cell r="BT87">
            <v>26</v>
          </cell>
          <cell r="BU87">
            <v>26</v>
          </cell>
          <cell r="BV87">
            <v>20</v>
          </cell>
          <cell r="EH87">
            <v>26</v>
          </cell>
          <cell r="FF87" t="str">
            <v>OK</v>
          </cell>
        </row>
        <row r="88">
          <cell r="A88">
            <v>1531</v>
          </cell>
          <cell r="B88">
            <v>45320</v>
          </cell>
          <cell r="C88">
            <v>46213</v>
          </cell>
          <cell r="D88" t="str">
            <v>963-8034</v>
          </cell>
          <cell r="E88" t="str">
            <v>郡山市島2丁目32番24号</v>
          </cell>
          <cell r="F88" t="str">
            <v>株式会社アラジン　　　　　　　　　　　　　　　　　　　代表取締役会長　吉村徳太郎</v>
          </cell>
          <cell r="G88" t="str">
            <v>024-973-6125</v>
          </cell>
          <cell r="H88" t="str">
            <v>建植広告板・壁面利用広告板</v>
          </cell>
          <cell r="I88" t="str">
            <v>有・無</v>
          </cell>
          <cell r="J88">
            <v>20</v>
          </cell>
          <cell r="L88" t="str">
            <v>別紙のとおり</v>
          </cell>
          <cell r="P88">
            <v>43.81</v>
          </cell>
          <cell r="S88" t="str">
            <v>ＡＬＡＤＤＩＮ　他</v>
          </cell>
          <cell r="T88" t="str">
            <v>マンセル値１２以下</v>
          </cell>
          <cell r="U88" t="str">
            <v>字大道2465</v>
          </cell>
          <cell r="V88" t="str">
            <v>普通</v>
          </cell>
          <cell r="W88" t="str">
            <v>一種</v>
          </cell>
          <cell r="X88">
            <v>45118</v>
          </cell>
          <cell r="Y88">
            <v>46213</v>
          </cell>
          <cell r="Z88">
            <v>45328</v>
          </cell>
          <cell r="AA88">
            <v>6</v>
          </cell>
          <cell r="AB88">
            <v>5</v>
          </cell>
          <cell r="AC88">
            <v>41</v>
          </cell>
          <cell r="AD88">
            <v>44023</v>
          </cell>
          <cell r="AE88">
            <v>45117</v>
          </cell>
          <cell r="AF88">
            <v>44047</v>
          </cell>
          <cell r="AG88">
            <v>2</v>
          </cell>
          <cell r="AH88">
            <v>2</v>
          </cell>
          <cell r="AI88">
            <v>4</v>
          </cell>
          <cell r="AJ88" t="str">
            <v>更新</v>
          </cell>
          <cell r="AK88">
            <v>1</v>
          </cell>
          <cell r="AL88">
            <v>21100</v>
          </cell>
          <cell r="AM88" t="str">
            <v>963-8034</v>
          </cell>
          <cell r="AN88" t="str">
            <v>郡山市島2丁目32番24号</v>
          </cell>
          <cell r="AO88" t="str">
            <v>株式会社アラジン　　　　　　　　　　　　　　　　　　　　　代表取締役　吉村徳太郎</v>
          </cell>
          <cell r="AV88" t="str">
            <v>郡山市島二丁目32番24号</v>
          </cell>
          <cell r="AW88" t="str">
            <v>（株）アラジンホールディングス　代表取締役　吉村聖二</v>
          </cell>
          <cell r="AX88" t="str">
            <v>024-973-6102</v>
          </cell>
          <cell r="AY88" t="str">
            <v>喜多方市塩川町字東栄町6丁目4番地3</v>
          </cell>
          <cell r="AZ88" t="str">
            <v>（有）アイ・エッグ</v>
          </cell>
          <cell r="BB88">
            <v>40412</v>
          </cell>
          <cell r="BD88">
            <v>5003</v>
          </cell>
          <cell r="BE88" t="str">
            <v>不要</v>
          </cell>
          <cell r="BG88" t="str">
            <v>不要</v>
          </cell>
          <cell r="BI88" t="str">
            <v>不要</v>
          </cell>
          <cell r="BM88" t="str">
            <v>郡山市島二丁目32番24号</v>
          </cell>
          <cell r="BN88" t="str">
            <v>（株）アラジンホールディングス　代表取締役　吉村聖二</v>
          </cell>
          <cell r="BO88" t="str">
            <v>024-973-6102</v>
          </cell>
          <cell r="BQ88">
            <v>41831</v>
          </cell>
          <cell r="BR88">
            <v>42926</v>
          </cell>
          <cell r="BS88">
            <v>41829</v>
          </cell>
          <cell r="BT88">
            <v>26</v>
          </cell>
          <cell r="BU88">
            <v>26</v>
          </cell>
          <cell r="BV88">
            <v>24</v>
          </cell>
          <cell r="EH88">
            <v>26</v>
          </cell>
          <cell r="FF88" t="str">
            <v>OK</v>
          </cell>
        </row>
        <row r="89">
          <cell r="A89">
            <v>1532</v>
          </cell>
          <cell r="B89">
            <v>45320</v>
          </cell>
          <cell r="C89">
            <v>46218</v>
          </cell>
          <cell r="D89" t="str">
            <v>963-8034</v>
          </cell>
          <cell r="E89" t="str">
            <v>郡山市島2丁目32番24号</v>
          </cell>
          <cell r="F89" t="str">
            <v>株式会社アラジン　　　　　　　　　　　　　　　　　　　代表取締役会長　吉村徳太郎</v>
          </cell>
          <cell r="G89" t="str">
            <v>024-973-6125</v>
          </cell>
          <cell r="H89" t="str">
            <v>建植広告板</v>
          </cell>
          <cell r="I89" t="str">
            <v>無</v>
          </cell>
          <cell r="J89">
            <v>2</v>
          </cell>
          <cell r="L89" t="str">
            <v>縦2.00ｍ×横3.00ｍ×2面＝12.00㎡</v>
          </cell>
          <cell r="P89">
            <v>12</v>
          </cell>
          <cell r="S89" t="str">
            <v>アラジン会津坂下店ここ左折（右折）</v>
          </cell>
          <cell r="T89" t="str">
            <v>マンセル値１２以下</v>
          </cell>
          <cell r="U89" t="str">
            <v>字舘ノ下10</v>
          </cell>
          <cell r="V89" t="str">
            <v>普通</v>
          </cell>
          <cell r="W89" t="str">
            <v>一種</v>
          </cell>
          <cell r="X89">
            <v>45123</v>
          </cell>
          <cell r="Y89">
            <v>46218</v>
          </cell>
          <cell r="Z89">
            <v>45328</v>
          </cell>
          <cell r="AA89">
            <v>6</v>
          </cell>
          <cell r="AB89">
            <v>5</v>
          </cell>
          <cell r="AC89">
            <v>42</v>
          </cell>
          <cell r="AD89">
            <v>44028</v>
          </cell>
          <cell r="AE89">
            <v>45122</v>
          </cell>
          <cell r="AF89">
            <v>44047</v>
          </cell>
          <cell r="AG89">
            <v>2</v>
          </cell>
          <cell r="AH89">
            <v>2</v>
          </cell>
          <cell r="AI89">
            <v>5</v>
          </cell>
          <cell r="AJ89" t="str">
            <v>更新</v>
          </cell>
          <cell r="AK89">
            <v>1</v>
          </cell>
          <cell r="AL89">
            <v>4200</v>
          </cell>
          <cell r="AM89" t="str">
            <v>963-8034</v>
          </cell>
          <cell r="AN89" t="str">
            <v>郡山市島2丁目32番24号</v>
          </cell>
          <cell r="AO89" t="str">
            <v>株式会社アラジン　　　　　　　　　　　　　　　　　　　　　代表取締役　吉村徳太郎</v>
          </cell>
          <cell r="AV89" t="str">
            <v>郡山市島二丁目32番24号</v>
          </cell>
          <cell r="AW89" t="str">
            <v>（株）アラジンホールディングス　代表取締役　吉村聖二</v>
          </cell>
          <cell r="AX89" t="str">
            <v>024-973-6102</v>
          </cell>
          <cell r="AY89" t="str">
            <v>新潟市東区大形町5丁目2番3号</v>
          </cell>
          <cell r="AZ89" t="str">
            <v>（有）ニュータウン企画</v>
          </cell>
          <cell r="BB89">
            <v>39800</v>
          </cell>
          <cell r="BD89">
            <v>6432</v>
          </cell>
          <cell r="BE89" t="str">
            <v>不要</v>
          </cell>
          <cell r="BG89" t="str">
            <v>不要</v>
          </cell>
          <cell r="BI89" t="str">
            <v>不要</v>
          </cell>
          <cell r="BM89" t="str">
            <v>新潟市東区大形町5丁目2番3号</v>
          </cell>
          <cell r="BN89" t="str">
            <v>（有）ニュータウン企画</v>
          </cell>
          <cell r="BO89" t="str">
            <v>025-270-7961</v>
          </cell>
          <cell r="BQ89">
            <v>41836</v>
          </cell>
          <cell r="BR89">
            <v>42931</v>
          </cell>
          <cell r="BS89">
            <v>41836</v>
          </cell>
          <cell r="BT89">
            <v>26</v>
          </cell>
          <cell r="BU89">
            <v>26</v>
          </cell>
          <cell r="BV89">
            <v>26</v>
          </cell>
          <cell r="FF89" t="str">
            <v>OK</v>
          </cell>
        </row>
        <row r="90">
          <cell r="A90">
            <v>1540</v>
          </cell>
          <cell r="B90">
            <v>45429</v>
          </cell>
          <cell r="C90">
            <v>46506</v>
          </cell>
          <cell r="D90" t="str">
            <v>969-7201</v>
          </cell>
          <cell r="E90" t="str">
            <v>河沼郡柳津町大字柳津字寺家町甲160番地</v>
          </cell>
          <cell r="F90" t="str">
            <v>河内屋グループ　株式会社
代表取締役　山内拓也</v>
          </cell>
          <cell r="G90" t="str">
            <v>0241-42-2215</v>
          </cell>
          <cell r="H90" t="str">
            <v>建植広告板</v>
          </cell>
          <cell r="I90" t="str">
            <v>無</v>
          </cell>
          <cell r="J90">
            <v>1</v>
          </cell>
          <cell r="L90" t="str">
            <v>縦2.7m×横7.2m×1面</v>
          </cell>
          <cell r="P90">
            <v>19.399999999999999</v>
          </cell>
          <cell r="Q90">
            <v>2.7</v>
          </cell>
          <cell r="S90" t="str">
            <v>会津柳津温泉案内板</v>
          </cell>
          <cell r="T90" t="str">
            <v>マンセル値１２以下</v>
          </cell>
          <cell r="U90" t="str">
            <v>大字坂本字柳津道西477</v>
          </cell>
          <cell r="V90" t="str">
            <v>普通</v>
          </cell>
          <cell r="W90" t="str">
            <v>一種</v>
          </cell>
          <cell r="X90">
            <v>45412</v>
          </cell>
          <cell r="Y90">
            <v>46506</v>
          </cell>
          <cell r="Z90">
            <v>45433</v>
          </cell>
          <cell r="AA90">
            <v>6</v>
          </cell>
          <cell r="AB90">
            <v>6</v>
          </cell>
          <cell r="AC90">
            <v>9</v>
          </cell>
          <cell r="AD90">
            <v>44316</v>
          </cell>
          <cell r="AE90">
            <v>45411</v>
          </cell>
          <cell r="AF90">
            <v>44344</v>
          </cell>
          <cell r="AG90">
            <v>3</v>
          </cell>
          <cell r="AH90">
            <v>3</v>
          </cell>
          <cell r="AI90">
            <v>10</v>
          </cell>
          <cell r="AJ90" t="str">
            <v>更新</v>
          </cell>
          <cell r="AK90">
            <v>1</v>
          </cell>
          <cell r="AL90">
            <v>5300</v>
          </cell>
          <cell r="AM90" t="str">
            <v>969-7201</v>
          </cell>
          <cell r="AN90" t="str">
            <v>河沼郡柳津町大字柳津字下平乙254番地</v>
          </cell>
          <cell r="AO90" t="str">
            <v>河内屋グループ　株式会社
総務部　菊地</v>
          </cell>
          <cell r="AU90">
            <v>1.8</v>
          </cell>
          <cell r="AV90" t="str">
            <v>会津坂下町大字坂本字居平丙34</v>
          </cell>
          <cell r="AW90" t="str">
            <v>斎藤佐一</v>
          </cell>
          <cell r="AX90" t="str">
            <v>0242-82-2722</v>
          </cell>
          <cell r="AY90" t="str">
            <v>河沼郡柳津町大字柳津字一王町甲２２</v>
          </cell>
          <cell r="AZ90" t="str">
            <v>渡部塗装工業㈲</v>
          </cell>
          <cell r="BB90">
            <v>40516</v>
          </cell>
          <cell r="BD90">
            <v>40017</v>
          </cell>
          <cell r="BQ90">
            <v>42124</v>
          </cell>
          <cell r="BR90">
            <v>43219</v>
          </cell>
          <cell r="BS90">
            <v>42124</v>
          </cell>
          <cell r="BT90">
            <v>27</v>
          </cell>
          <cell r="BU90">
            <v>27</v>
          </cell>
          <cell r="BV90">
            <v>2</v>
          </cell>
          <cell r="FF90" t="str">
            <v>OK</v>
          </cell>
        </row>
        <row r="91">
          <cell r="A91">
            <v>1541</v>
          </cell>
          <cell r="B91">
            <v>45517</v>
          </cell>
          <cell r="C91">
            <v>46519</v>
          </cell>
          <cell r="D91" t="str">
            <v>960-8503</v>
          </cell>
          <cell r="E91" t="str">
            <v>福島市山下町5-10 NTT山下ビル2階</v>
          </cell>
          <cell r="F91" t="str">
            <v>テルウェル東日本株式会社　
福島支店　支店長　間藤　保雄</v>
          </cell>
          <cell r="G91" t="str">
            <v>024-573-0715</v>
          </cell>
          <cell r="H91" t="str">
            <v>電柱等利用広告物</v>
          </cell>
          <cell r="I91" t="str">
            <v>無</v>
          </cell>
          <cell r="J91">
            <v>6</v>
          </cell>
          <cell r="K91" t="str">
            <v>（巻3）</v>
          </cell>
          <cell r="L91" t="str">
            <v>（巻）縦1.5m×横0.33m×2面×3基</v>
          </cell>
          <cell r="P91">
            <v>1</v>
          </cell>
          <cell r="Q91">
            <v>1.5</v>
          </cell>
          <cell r="R91">
            <v>2.7</v>
          </cell>
          <cell r="S91" t="str">
            <v>土田中央鉱産㈱</v>
          </cell>
          <cell r="T91" t="str">
            <v>マンセル値１２以下</v>
          </cell>
          <cell r="U91" t="str">
            <v>大字大上字惣座原</v>
          </cell>
          <cell r="V91" t="str">
            <v>普通</v>
          </cell>
          <cell r="W91" t="str">
            <v>一種</v>
          </cell>
          <cell r="X91">
            <v>45425</v>
          </cell>
          <cell r="Y91">
            <v>46519</v>
          </cell>
          <cell r="Z91">
            <v>45527</v>
          </cell>
          <cell r="AA91">
            <v>6</v>
          </cell>
          <cell r="AB91">
            <v>6</v>
          </cell>
          <cell r="AC91">
            <v>17</v>
          </cell>
          <cell r="AD91">
            <v>44329</v>
          </cell>
          <cell r="AE91">
            <v>45424</v>
          </cell>
          <cell r="AF91">
            <v>44336</v>
          </cell>
          <cell r="AG91">
            <v>3</v>
          </cell>
          <cell r="AH91">
            <v>3</v>
          </cell>
          <cell r="AI91">
            <v>3</v>
          </cell>
          <cell r="AJ91" t="str">
            <v>更新</v>
          </cell>
          <cell r="AK91">
            <v>2</v>
          </cell>
          <cell r="AL91">
            <v>3300</v>
          </cell>
          <cell r="AM91" t="str">
            <v>960-8503</v>
          </cell>
          <cell r="AN91" t="str">
            <v>福島市山下町5-10
NTT山下ビル2階</v>
          </cell>
          <cell r="AO91" t="str">
            <v>テルウェル東日本株式会社
福島支店　御担当者</v>
          </cell>
          <cell r="AU91">
            <v>1.5</v>
          </cell>
          <cell r="AV91" t="str">
            <v>ＮＴＴ東日本福島支店</v>
          </cell>
          <cell r="AY91" t="str">
            <v>福島市北町1-15</v>
          </cell>
          <cell r="AZ91" t="str">
            <v>テルウェル東日本株式会社　福島支店　支店長　椎名　広幸</v>
          </cell>
          <cell r="BA91" t="str">
            <v>024-523-2121</v>
          </cell>
          <cell r="BB91">
            <v>41292</v>
          </cell>
          <cell r="BD91">
            <v>90398</v>
          </cell>
          <cell r="BQ91">
            <v>42137</v>
          </cell>
          <cell r="BR91">
            <v>43232</v>
          </cell>
          <cell r="BS91">
            <v>42137</v>
          </cell>
          <cell r="BT91">
            <v>27</v>
          </cell>
          <cell r="BU91">
            <v>27</v>
          </cell>
          <cell r="BV91">
            <v>5</v>
          </cell>
          <cell r="FF91" t="str">
            <v>OK</v>
          </cell>
        </row>
        <row r="92">
          <cell r="A92">
            <v>1542</v>
          </cell>
          <cell r="B92">
            <v>45512</v>
          </cell>
          <cell r="C92">
            <v>46519</v>
          </cell>
          <cell r="D92" t="str">
            <v>950-0871</v>
          </cell>
          <cell r="E92" t="str">
            <v>新潟市東区山木戸四丁目１３番１２号</v>
          </cell>
          <cell r="F92" t="str">
            <v>株式会社　銀座
代表取締役　薄田　誠</v>
          </cell>
          <cell r="G92" t="str">
            <v>025-274-0540</v>
          </cell>
          <cell r="H92" t="str">
            <v>屋上利用広告板・建植広告板</v>
          </cell>
          <cell r="I92" t="str">
            <v>有</v>
          </cell>
          <cell r="J92">
            <v>9</v>
          </cell>
          <cell r="L92" t="str">
            <v>屋上広告（照明無）　33.12㎡</v>
          </cell>
          <cell r="M92" t="str">
            <v>建植広告板(照明有)　9.24㎡</v>
          </cell>
          <cell r="P92">
            <v>42.36</v>
          </cell>
          <cell r="S92" t="str">
            <v>作業服　銀座</v>
          </cell>
          <cell r="T92" t="str">
            <v>マンセル値１２以下</v>
          </cell>
          <cell r="U92" t="str">
            <v>字古町川尻385-1</v>
          </cell>
          <cell r="V92" t="str">
            <v>普通</v>
          </cell>
          <cell r="W92" t="str">
            <v>一種</v>
          </cell>
          <cell r="X92">
            <v>45425</v>
          </cell>
          <cell r="Y92">
            <v>46519</v>
          </cell>
          <cell r="Z92">
            <v>45527</v>
          </cell>
          <cell r="AA92">
            <v>6</v>
          </cell>
          <cell r="AB92">
            <v>6</v>
          </cell>
          <cell r="AC92">
            <v>16</v>
          </cell>
          <cell r="AD92">
            <v>44329</v>
          </cell>
          <cell r="AE92">
            <v>45424</v>
          </cell>
          <cell r="AF92">
            <v>44348</v>
          </cell>
          <cell r="AG92">
            <v>3</v>
          </cell>
          <cell r="AH92">
            <v>3</v>
          </cell>
          <cell r="AI92">
            <v>14</v>
          </cell>
          <cell r="AJ92" t="str">
            <v>更新</v>
          </cell>
          <cell r="AK92">
            <v>1</v>
          </cell>
          <cell r="AL92">
            <v>13250</v>
          </cell>
          <cell r="AM92" t="str">
            <v>950-0871</v>
          </cell>
          <cell r="AN92" t="str">
            <v>新潟市東区山木戸四丁目１３番１２号</v>
          </cell>
          <cell r="AO92" t="str">
            <v>株式会社　銀座
代表取締役　薄田　誠</v>
          </cell>
          <cell r="AV92" t="str">
            <v>福島県河沼郡会津坂下町大字塔寺字杉境1956</v>
          </cell>
          <cell r="AW92" t="str">
            <v>有限会社　讃岐商会</v>
          </cell>
          <cell r="AX92" t="str">
            <v>0242-83-2948</v>
          </cell>
          <cell r="AY92" t="str">
            <v>新潟市燕市水道町1-14-48</v>
          </cell>
          <cell r="AZ92" t="str">
            <v>フジデザイン</v>
          </cell>
          <cell r="BB92">
            <v>41852</v>
          </cell>
          <cell r="BD92">
            <v>90434</v>
          </cell>
          <cell r="BQ92">
            <v>42137</v>
          </cell>
          <cell r="BR92">
            <v>43232</v>
          </cell>
          <cell r="BS92">
            <v>42137</v>
          </cell>
          <cell r="BT92">
            <v>27</v>
          </cell>
          <cell r="BU92">
            <v>27</v>
          </cell>
          <cell r="BV92">
            <v>4</v>
          </cell>
          <cell r="FF92" t="str">
            <v>OK</v>
          </cell>
        </row>
        <row r="93">
          <cell r="A93">
            <v>1543</v>
          </cell>
          <cell r="B93">
            <v>45408</v>
          </cell>
          <cell r="C93">
            <v>46556</v>
          </cell>
          <cell r="D93" t="str">
            <v>960-8041</v>
          </cell>
          <cell r="E93" t="str">
            <v>福島市大町7-25
アクティ大町ビル４Ｆ</v>
          </cell>
          <cell r="F93" t="str">
            <v>東北送配電サービス株式会社
福島支社　支社長　野地　貞儀</v>
          </cell>
          <cell r="G93" t="str">
            <v>024-528-9310</v>
          </cell>
          <cell r="H93" t="str">
            <v>電柱広告(電力)</v>
          </cell>
          <cell r="I93" t="str">
            <v>無</v>
          </cell>
          <cell r="J93">
            <v>4</v>
          </cell>
          <cell r="K93" t="str">
            <v>（巻2）</v>
          </cell>
          <cell r="L93" t="str">
            <v>（巻）縦1.5m×横0.33m×2面×2基</v>
          </cell>
          <cell r="P93">
            <v>1</v>
          </cell>
          <cell r="Q93">
            <v>1.5</v>
          </cell>
          <cell r="R93">
            <v>2.7</v>
          </cell>
          <cell r="S93" t="str">
            <v>土田中央鉱産㈱</v>
          </cell>
          <cell r="T93" t="str">
            <v>マンセル値１２以下</v>
          </cell>
          <cell r="U93" t="str">
            <v>大上字惣座原</v>
          </cell>
          <cell r="V93" t="str">
            <v>普通</v>
          </cell>
          <cell r="W93" t="str">
            <v>一種</v>
          </cell>
          <cell r="X93">
            <v>45462</v>
          </cell>
          <cell r="Y93">
            <v>46556</v>
          </cell>
          <cell r="Z93">
            <v>45413</v>
          </cell>
          <cell r="AA93">
            <v>6</v>
          </cell>
          <cell r="AB93">
            <v>6</v>
          </cell>
          <cell r="AC93">
            <v>5</v>
          </cell>
          <cell r="AD93">
            <v>44366</v>
          </cell>
          <cell r="AE93">
            <v>45461</v>
          </cell>
          <cell r="AF93">
            <v>44366</v>
          </cell>
          <cell r="AG93">
            <v>3</v>
          </cell>
          <cell r="AH93">
            <v>3</v>
          </cell>
          <cell r="AI93">
            <v>5</v>
          </cell>
          <cell r="AJ93" t="str">
            <v>更新</v>
          </cell>
          <cell r="AK93">
            <v>2</v>
          </cell>
          <cell r="AL93">
            <v>2200</v>
          </cell>
          <cell r="AM93" t="str">
            <v>960-8041</v>
          </cell>
          <cell r="AN93" t="str">
            <v>福島市大町7-25（アクティ大町ビル４Ｆ）</v>
          </cell>
          <cell r="AO93" t="str">
            <v>東北送配電サービス株式会社　
福島支社　電柱広告部</v>
          </cell>
          <cell r="AV93" t="str">
            <v>福島市置賜町2-35</v>
          </cell>
          <cell r="AW93" t="str">
            <v>東北電力株式会社</v>
          </cell>
          <cell r="AX93" t="str">
            <v>024-540-6118</v>
          </cell>
          <cell r="AY93" t="str">
            <v>福島市栄町１２番１０号（ひかりビル４F)</v>
          </cell>
          <cell r="AZ93" t="str">
            <v>㈱東北電光社　福島支社　支社長　高谷　浩史</v>
          </cell>
          <cell r="BA93" t="str">
            <v>024-528-9310</v>
          </cell>
          <cell r="BB93">
            <v>38575</v>
          </cell>
          <cell r="BD93">
            <v>90020</v>
          </cell>
          <cell r="BQ93">
            <v>42174</v>
          </cell>
          <cell r="BR93">
            <v>43269</v>
          </cell>
          <cell r="BS93">
            <v>42174</v>
          </cell>
          <cell r="BT93">
            <v>27</v>
          </cell>
          <cell r="BU93">
            <v>27</v>
          </cell>
          <cell r="BV93">
            <v>11</v>
          </cell>
          <cell r="FF93" t="str">
            <v>OK</v>
          </cell>
        </row>
        <row r="94">
          <cell r="A94">
            <v>1544</v>
          </cell>
          <cell r="B94">
            <v>45376</v>
          </cell>
          <cell r="C94">
            <v>46356</v>
          </cell>
          <cell r="D94" t="str">
            <v>065-0024</v>
          </cell>
          <cell r="E94" t="str">
            <v>北海道札幌市東区北24条東20丁目1番21号</v>
          </cell>
          <cell r="F94" t="str">
            <v>株式会社　ツルハ　
代表取締役社長　八幡政浩</v>
          </cell>
          <cell r="G94" t="str">
            <v>011-783-2755</v>
          </cell>
          <cell r="H94" t="str">
            <v>建植広告板・壁面利用広告板・屋上利用広告板</v>
          </cell>
          <cell r="I94" t="str">
            <v>有</v>
          </cell>
          <cell r="J94">
            <v>3</v>
          </cell>
          <cell r="L94" t="str">
            <v>（建植）縦5.1m×横4.4m×2面</v>
          </cell>
          <cell r="M94" t="str">
            <v>（建植）縦0.88m×2.14m×8面</v>
          </cell>
          <cell r="N94" t="str">
            <v>（屋上）縦3.1ｍ×横15ｍ×1面</v>
          </cell>
          <cell r="O94" t="str">
            <v>（壁面）縦1.5m×横1.5m</v>
          </cell>
          <cell r="P94">
            <v>108.6956</v>
          </cell>
          <cell r="S94" t="str">
            <v>ツルハドラッグ　他</v>
          </cell>
          <cell r="T94" t="str">
            <v>マンセル値１２以下</v>
          </cell>
          <cell r="U94" t="str">
            <v>字舘ノ下126-1外</v>
          </cell>
          <cell r="V94" t="str">
            <v>普通</v>
          </cell>
          <cell r="W94" t="str">
            <v>一種</v>
          </cell>
          <cell r="X94">
            <v>45371</v>
          </cell>
          <cell r="Y94">
            <v>46356</v>
          </cell>
          <cell r="Z94">
            <v>45377</v>
          </cell>
          <cell r="AA94">
            <v>6</v>
          </cell>
          <cell r="AB94">
            <v>5</v>
          </cell>
          <cell r="AC94">
            <v>51</v>
          </cell>
          <cell r="AD94">
            <v>44275</v>
          </cell>
          <cell r="AE94">
            <v>45370</v>
          </cell>
          <cell r="AF94">
            <v>44274</v>
          </cell>
          <cell r="AG94">
            <v>3</v>
          </cell>
          <cell r="AH94">
            <v>2</v>
          </cell>
          <cell r="AI94">
            <v>55</v>
          </cell>
          <cell r="AJ94" t="str">
            <v>更新</v>
          </cell>
          <cell r="AK94">
            <v>1</v>
          </cell>
          <cell r="AL94">
            <v>41400</v>
          </cell>
          <cell r="AM94" t="str">
            <v>963-0725</v>
          </cell>
          <cell r="AN94" t="str">
            <v>郡山市田村町金屋字下夕川原６番地</v>
          </cell>
          <cell r="AO94" t="str">
            <v>株式会社クリエイティブダイワ
担当者　田島　</v>
          </cell>
          <cell r="AY94" t="str">
            <v>福島県郡山市田村町金屋字下夕川原６番地</v>
          </cell>
          <cell r="AZ94" t="str">
            <v>㈱クリエイティブダイワ
代表取締役　大戸　国男</v>
          </cell>
          <cell r="BA94" t="str">
            <v>024-944-0088</v>
          </cell>
          <cell r="BB94">
            <v>42152</v>
          </cell>
          <cell r="BD94">
            <v>20003</v>
          </cell>
          <cell r="BQ94">
            <v>42171</v>
          </cell>
          <cell r="BR94">
            <v>43266</v>
          </cell>
          <cell r="BS94">
            <v>42171</v>
          </cell>
          <cell r="BT94">
            <v>27</v>
          </cell>
          <cell r="BU94">
            <v>27</v>
          </cell>
          <cell r="BV94">
            <v>14</v>
          </cell>
          <cell r="FF94" t="str">
            <v>OK</v>
          </cell>
        </row>
        <row r="95">
          <cell r="A95">
            <v>1546</v>
          </cell>
          <cell r="B95">
            <v>44634</v>
          </cell>
          <cell r="C95">
            <v>45729</v>
          </cell>
          <cell r="D95" t="str">
            <v>969-6524</v>
          </cell>
          <cell r="E95" t="str">
            <v>会津坂下町大字束原字舘ノ内740</v>
          </cell>
          <cell r="F95" t="str">
            <v>稲垣　忠一</v>
          </cell>
          <cell r="G95" t="str">
            <v>0242-83-2016</v>
          </cell>
          <cell r="H95" t="str">
            <v>壁面利用広告板</v>
          </cell>
          <cell r="I95" t="str">
            <v>有</v>
          </cell>
          <cell r="J95">
            <v>1</v>
          </cell>
          <cell r="L95" t="str">
            <v>縦1.2ｍ×横5.03ｍ＝6.0㎡</v>
          </cell>
          <cell r="P95">
            <v>6.03</v>
          </cell>
          <cell r="S95" t="str">
            <v>床や</v>
          </cell>
          <cell r="T95" t="str">
            <v>マンセル値１２以下</v>
          </cell>
          <cell r="U95" t="str">
            <v>字舘ノ下90番地</v>
          </cell>
          <cell r="V95" t="str">
            <v>普通</v>
          </cell>
          <cell r="W95" t="str">
            <v>一種</v>
          </cell>
          <cell r="X95">
            <v>44634</v>
          </cell>
          <cell r="Y95">
            <v>45729</v>
          </cell>
          <cell r="Z95">
            <v>44642</v>
          </cell>
          <cell r="AA95">
            <v>4</v>
          </cell>
          <cell r="AB95">
            <v>3</v>
          </cell>
          <cell r="AC95">
            <v>42</v>
          </cell>
          <cell r="AD95">
            <v>43413</v>
          </cell>
          <cell r="AE95">
            <v>44508</v>
          </cell>
          <cell r="AF95">
            <v>43399</v>
          </cell>
          <cell r="AG95">
            <v>30</v>
          </cell>
          <cell r="AH95">
            <v>30</v>
          </cell>
          <cell r="AI95">
            <v>27</v>
          </cell>
          <cell r="AJ95" t="str">
            <v>更新</v>
          </cell>
          <cell r="AK95">
            <v>1</v>
          </cell>
          <cell r="AL95">
            <v>4650</v>
          </cell>
          <cell r="AM95" t="str">
            <v>969-0057</v>
          </cell>
          <cell r="AN95" t="str">
            <v>喜多方市字井戸尻4127-2</v>
          </cell>
          <cell r="AO95" t="str">
            <v>有限会社　コバヤシ
代表取締役　小林　聖一</v>
          </cell>
          <cell r="AY95" t="str">
            <v>喜多方市字井戸尻4127-2</v>
          </cell>
          <cell r="AZ95" t="str">
            <v>有限会社　コバヤシ</v>
          </cell>
          <cell r="BA95" t="str">
            <v>0241-22-1168</v>
          </cell>
          <cell r="BB95">
            <v>40574</v>
          </cell>
          <cell r="BD95">
            <v>50008</v>
          </cell>
          <cell r="BQ95">
            <v>42317</v>
          </cell>
          <cell r="BR95">
            <v>43412</v>
          </cell>
          <cell r="BS95">
            <v>42317</v>
          </cell>
          <cell r="BT95">
            <v>27</v>
          </cell>
          <cell r="BU95">
            <v>27</v>
          </cell>
          <cell r="BV95">
            <v>35</v>
          </cell>
          <cell r="FF95" t="str">
            <v>OK</v>
          </cell>
        </row>
        <row r="96">
          <cell r="A96">
            <v>1547</v>
          </cell>
          <cell r="B96">
            <v>44904</v>
          </cell>
          <cell r="C96">
            <v>45620</v>
          </cell>
          <cell r="D96" t="str">
            <v>812-0006</v>
          </cell>
          <cell r="E96" t="str">
            <v>福岡県福岡市博多区上牟田一丁目19-21</v>
          </cell>
          <cell r="F96" t="str">
            <v>株式会社　プレナス
代表取締役社長　塩井　辰男</v>
          </cell>
          <cell r="G96" t="str">
            <v>092-452-3600</v>
          </cell>
          <cell r="H96" t="str">
            <v>建植広告板</v>
          </cell>
          <cell r="I96" t="str">
            <v>有</v>
          </cell>
          <cell r="J96">
            <v>1</v>
          </cell>
          <cell r="L96" t="str">
            <v>φ1800×2</v>
          </cell>
          <cell r="P96">
            <v>5.09</v>
          </cell>
          <cell r="R96">
            <v>7</v>
          </cell>
          <cell r="S96" t="str">
            <v>ＨＭ，Ｈｏｔｔｏ，Ｍｏｔｔｏ，ほっともっと</v>
          </cell>
          <cell r="T96" t="str">
            <v>マンセル値１２以下</v>
          </cell>
          <cell r="U96" t="str">
            <v>字古町川尻371-4</v>
          </cell>
          <cell r="V96" t="str">
            <v>普通</v>
          </cell>
          <cell r="W96" t="str">
            <v>一種</v>
          </cell>
          <cell r="X96">
            <v>44525</v>
          </cell>
          <cell r="Y96">
            <v>45620</v>
          </cell>
          <cell r="Z96">
            <v>44904</v>
          </cell>
          <cell r="AA96">
            <v>4</v>
          </cell>
          <cell r="AB96">
            <v>4</v>
          </cell>
          <cell r="AC96">
            <v>34</v>
          </cell>
          <cell r="AD96">
            <v>43429</v>
          </cell>
          <cell r="AE96">
            <v>44524</v>
          </cell>
          <cell r="AF96">
            <v>43542</v>
          </cell>
          <cell r="AG96">
            <v>31</v>
          </cell>
          <cell r="AH96">
            <v>30</v>
          </cell>
          <cell r="AI96">
            <v>48</v>
          </cell>
          <cell r="AJ96" t="str">
            <v>更新</v>
          </cell>
          <cell r="AK96">
            <v>1</v>
          </cell>
          <cell r="AL96">
            <v>3450</v>
          </cell>
          <cell r="AM96" t="str">
            <v>670-0934</v>
          </cell>
          <cell r="AN96" t="str">
            <v>兵庫県姫路市朝日町54番地</v>
          </cell>
          <cell r="AO96" t="str">
            <v>ラッキー工芸株式会社</v>
          </cell>
          <cell r="AV96" t="str">
            <v>会津若松市一箕町大字八幡字墓料119-3</v>
          </cell>
          <cell r="AW96" t="str">
            <v>代表取締役
別府　正幸</v>
          </cell>
          <cell r="AY96" t="str">
            <v>兵庫県姫路市飾東町佐良和114</v>
          </cell>
          <cell r="AZ96" t="str">
            <v>ラッキー工芸株式会社　代表取締役　薮口　保</v>
          </cell>
          <cell r="BA96" t="str">
            <v>079-253-1271</v>
          </cell>
          <cell r="BB96">
            <v>41806</v>
          </cell>
          <cell r="BD96">
            <v>90431</v>
          </cell>
          <cell r="BE96" t="str">
            <v>要</v>
          </cell>
          <cell r="BF96" t="str">
            <v>申請中</v>
          </cell>
          <cell r="FF96" t="str">
            <v>OK</v>
          </cell>
        </row>
        <row r="97">
          <cell r="A97">
            <v>1548</v>
          </cell>
          <cell r="B97">
            <v>44910</v>
          </cell>
          <cell r="C97">
            <v>45866</v>
          </cell>
          <cell r="D97" t="str">
            <v>960-8503</v>
          </cell>
          <cell r="E97" t="str">
            <v>福島市山下町5-10 NTT山下ビル2階</v>
          </cell>
          <cell r="F97" t="str">
            <v>テルウェル東日本株式会社　　
福島支店　支店長　間藤　保雄</v>
          </cell>
          <cell r="G97" t="str">
            <v>024-573-0715</v>
          </cell>
          <cell r="H97" t="str">
            <v>電柱等利用広告物</v>
          </cell>
          <cell r="I97" t="str">
            <v>無</v>
          </cell>
          <cell r="J97">
            <v>1</v>
          </cell>
          <cell r="K97" t="str">
            <v>（袖1）</v>
          </cell>
          <cell r="L97" t="str">
            <v>（袖）縦1.1m×横0.45m×1基</v>
          </cell>
          <cell r="P97">
            <v>0.495</v>
          </cell>
          <cell r="Q97">
            <v>1.1000000000000001</v>
          </cell>
          <cell r="R97">
            <v>4.5</v>
          </cell>
          <cell r="S97" t="str">
            <v>小池菓子店</v>
          </cell>
          <cell r="T97" t="str">
            <v>マンセル値１２以下</v>
          </cell>
          <cell r="U97" t="str">
            <v>坂本地内</v>
          </cell>
          <cell r="V97" t="str">
            <v>普通</v>
          </cell>
          <cell r="W97" t="str">
            <v>一種</v>
          </cell>
          <cell r="X97">
            <v>44771</v>
          </cell>
          <cell r="Y97">
            <v>45866</v>
          </cell>
          <cell r="Z97">
            <v>44911</v>
          </cell>
          <cell r="AA97">
            <v>4</v>
          </cell>
          <cell r="AB97">
            <v>4</v>
          </cell>
          <cell r="AC97">
            <v>35</v>
          </cell>
          <cell r="AD97">
            <v>43675</v>
          </cell>
          <cell r="AE97">
            <v>44770</v>
          </cell>
          <cell r="AF97">
            <v>43675</v>
          </cell>
          <cell r="AG97">
            <v>1</v>
          </cell>
          <cell r="AH97">
            <v>31</v>
          </cell>
          <cell r="AI97">
            <v>9</v>
          </cell>
          <cell r="AJ97" t="str">
            <v>更新</v>
          </cell>
          <cell r="AK97">
            <v>2</v>
          </cell>
          <cell r="AL97">
            <v>550</v>
          </cell>
          <cell r="AM97" t="str">
            <v>960-8503</v>
          </cell>
          <cell r="AN97" t="str">
            <v>福島市山下町5-10
NTT山下ビル2階</v>
          </cell>
          <cell r="AO97" t="str">
            <v>テルウェル東日本㈱　福島支店　
担当　小林　純</v>
          </cell>
          <cell r="AV97" t="str">
            <v>ＮＴＴ東日本福島支店</v>
          </cell>
          <cell r="AY97" t="str">
            <v>福島市北町1-15</v>
          </cell>
          <cell r="AZ97" t="str">
            <v>テルウェル東日本株式会社　福島支店　支店長　椎名　広幸</v>
          </cell>
          <cell r="BA97" t="str">
            <v>024-523-2121</v>
          </cell>
          <cell r="BB97">
            <v>41292</v>
          </cell>
          <cell r="BD97">
            <v>90398</v>
          </cell>
          <cell r="FF97" t="str">
            <v>OK</v>
          </cell>
        </row>
        <row r="98">
          <cell r="A98">
            <v>1549</v>
          </cell>
          <cell r="B98">
            <v>44860</v>
          </cell>
          <cell r="C98">
            <v>46004</v>
          </cell>
          <cell r="D98" t="str">
            <v>960-8041</v>
          </cell>
          <cell r="E98" t="str">
            <v>福島市大町7-25
アクティ大町ビル４Ｆ</v>
          </cell>
          <cell r="F98" t="str">
            <v>東北送配電サービス株式会社
福島支社　支社長　野地　貞儀</v>
          </cell>
          <cell r="G98" t="str">
            <v>024-528-9310</v>
          </cell>
          <cell r="H98" t="str">
            <v>電柱広告(電力)</v>
          </cell>
          <cell r="I98" t="str">
            <v>無</v>
          </cell>
          <cell r="J98">
            <v>2</v>
          </cell>
          <cell r="K98" t="str">
            <v>（袖2）</v>
          </cell>
          <cell r="L98" t="str">
            <v>（袖）縦1.1m×横0.45m×2基</v>
          </cell>
          <cell r="P98">
            <v>2</v>
          </cell>
          <cell r="Q98">
            <v>1.1000000000000001</v>
          </cell>
          <cell r="R98">
            <v>4.5</v>
          </cell>
          <cell r="S98" t="str">
            <v>福島民友新聞坂下支局</v>
          </cell>
          <cell r="T98" t="str">
            <v>マンセル値１２以下</v>
          </cell>
          <cell r="U98" t="str">
            <v>稲荷塚地内</v>
          </cell>
          <cell r="V98" t="str">
            <v>普通</v>
          </cell>
          <cell r="W98" t="str">
            <v>一種</v>
          </cell>
          <cell r="X98">
            <v>44909</v>
          </cell>
          <cell r="Y98">
            <v>46004</v>
          </cell>
          <cell r="Z98">
            <v>44866</v>
          </cell>
          <cell r="AA98">
            <v>4</v>
          </cell>
          <cell r="AB98">
            <v>4</v>
          </cell>
          <cell r="AC98">
            <v>29</v>
          </cell>
          <cell r="AD98">
            <v>43813</v>
          </cell>
          <cell r="AE98">
            <v>44908</v>
          </cell>
          <cell r="AF98">
            <v>43787</v>
          </cell>
          <cell r="AG98">
            <v>1</v>
          </cell>
          <cell r="AH98">
            <v>31</v>
          </cell>
          <cell r="AI98">
            <v>7</v>
          </cell>
          <cell r="AJ98" t="str">
            <v>更新</v>
          </cell>
          <cell r="AK98">
            <v>2</v>
          </cell>
          <cell r="AL98">
            <v>1100</v>
          </cell>
          <cell r="AM98" t="str">
            <v>960-8041</v>
          </cell>
          <cell r="AN98" t="str">
            <v>福島市大町7-25（アクティ大町ビル４Ｆ）</v>
          </cell>
          <cell r="AO98" t="str">
            <v>東北送配電サービス株式会社　福島支社　配電課（電柱広告担当）</v>
          </cell>
          <cell r="AV98" t="str">
            <v>福島市置賜町2-35</v>
          </cell>
          <cell r="AW98" t="str">
            <v>東北電力㈱</v>
          </cell>
          <cell r="AX98" t="str">
            <v>024-540-6118</v>
          </cell>
          <cell r="AY98" t="str">
            <v>福島市大町7-25</v>
          </cell>
          <cell r="AZ98" t="str">
            <v>東北送配電サービス株式会社　福島支社　支社長　樋口　祐治</v>
          </cell>
          <cell r="BA98" t="str">
            <v>024-528-9310</v>
          </cell>
          <cell r="BB98">
            <v>42152</v>
          </cell>
          <cell r="BD98">
            <v>90452</v>
          </cell>
          <cell r="BE98" t="str">
            <v>不要</v>
          </cell>
          <cell r="BG98" t="str">
            <v>要</v>
          </cell>
          <cell r="BH98" t="str">
            <v>確認済</v>
          </cell>
          <cell r="BI98" t="str">
            <v>不要</v>
          </cell>
          <cell r="FF98" t="str">
            <v>OK</v>
          </cell>
        </row>
        <row r="99">
          <cell r="A99">
            <v>1550</v>
          </cell>
          <cell r="B99">
            <v>45027</v>
          </cell>
          <cell r="C99">
            <v>46025</v>
          </cell>
          <cell r="D99" t="str">
            <v>960-8503</v>
          </cell>
          <cell r="E99" t="str">
            <v>福島市山下町5-10 NTT山下ビル2階</v>
          </cell>
          <cell r="F99" t="str">
            <v>テルウェル東日本㈱　　
福島支店　支店長　間藤　保雄</v>
          </cell>
          <cell r="G99" t="str">
            <v>024-573-0715</v>
          </cell>
          <cell r="H99" t="str">
            <v>電柱等利用広告物</v>
          </cell>
          <cell r="I99" t="str">
            <v>無</v>
          </cell>
          <cell r="J99">
            <v>1</v>
          </cell>
          <cell r="K99" t="str">
            <v>（袖1）</v>
          </cell>
          <cell r="L99" t="str">
            <v>（袖）縦1.1m×横0.45m×1基</v>
          </cell>
          <cell r="P99">
            <v>1</v>
          </cell>
          <cell r="Q99">
            <v>1.1000000000000001</v>
          </cell>
          <cell r="R99">
            <v>4.5</v>
          </cell>
          <cell r="S99" t="str">
            <v>福島民友新聞坂下支局</v>
          </cell>
          <cell r="T99" t="str">
            <v>マンセル値１２以下</v>
          </cell>
          <cell r="U99" t="str">
            <v>稲荷塚地内</v>
          </cell>
          <cell r="V99" t="str">
            <v>普通</v>
          </cell>
          <cell r="W99" t="str">
            <v>一種</v>
          </cell>
          <cell r="X99">
            <v>44930</v>
          </cell>
          <cell r="Y99">
            <v>46025</v>
          </cell>
          <cell r="Z99">
            <v>45036</v>
          </cell>
          <cell r="AA99">
            <v>5</v>
          </cell>
          <cell r="AB99">
            <v>5</v>
          </cell>
          <cell r="AC99">
            <v>1</v>
          </cell>
          <cell r="AD99">
            <v>43834</v>
          </cell>
          <cell r="AE99">
            <v>44929</v>
          </cell>
          <cell r="AF99">
            <v>44232</v>
          </cell>
          <cell r="AG99">
            <v>3</v>
          </cell>
          <cell r="AH99">
            <v>2</v>
          </cell>
          <cell r="AI99">
            <v>45</v>
          </cell>
          <cell r="AJ99" t="str">
            <v>更新</v>
          </cell>
          <cell r="AK99">
            <v>2</v>
          </cell>
          <cell r="AL99">
            <v>550</v>
          </cell>
          <cell r="AM99" t="str">
            <v>960-8503</v>
          </cell>
          <cell r="AN99" t="str">
            <v>福島市山下町5-10
NTT山下ビル2階</v>
          </cell>
          <cell r="AO99" t="str">
            <v>テルウェル東日本㈱　福島支店　
担当　小林　純</v>
          </cell>
          <cell r="AV99" t="str">
            <v>ＮＴＴ東日本福島支店</v>
          </cell>
          <cell r="AY99" t="str">
            <v>福島市北町1-15</v>
          </cell>
          <cell r="AZ99" t="str">
            <v>テルウェル東日本株式会社　福島支店　支店長　椎名　広幸</v>
          </cell>
          <cell r="BA99" t="str">
            <v>024-523-2121</v>
          </cell>
          <cell r="BB99">
            <v>41292</v>
          </cell>
          <cell r="BD99">
            <v>90398</v>
          </cell>
          <cell r="FF99" t="str">
            <v>OK</v>
          </cell>
        </row>
        <row r="100">
          <cell r="A100">
            <v>1551</v>
          </cell>
          <cell r="B100">
            <v>45089</v>
          </cell>
          <cell r="C100">
            <v>46093</v>
          </cell>
          <cell r="D100" t="str">
            <v>960-8503</v>
          </cell>
          <cell r="E100" t="str">
            <v>福島市山下町5-10 NTT山下ビル2階</v>
          </cell>
          <cell r="F100" t="str">
            <v>テルウェル東日本㈱　　
福島支店　支店長　間藤保雄</v>
          </cell>
          <cell r="G100" t="str">
            <v>024-573-0715</v>
          </cell>
          <cell r="H100" t="str">
            <v>電柱等利用広告物</v>
          </cell>
          <cell r="I100" t="str">
            <v>無</v>
          </cell>
          <cell r="J100">
            <v>3</v>
          </cell>
          <cell r="K100" t="str">
            <v>（巻1、袖2）</v>
          </cell>
          <cell r="L100" t="str">
            <v>（巻）縦1.5m×横0.33m×2面</v>
          </cell>
          <cell r="M100" t="str">
            <v>（袖）縦1.1m×横0.45m×2基</v>
          </cell>
          <cell r="P100">
            <v>1.98</v>
          </cell>
          <cell r="Q100">
            <v>1.1000000000000001</v>
          </cell>
          <cell r="R100">
            <v>4.5</v>
          </cell>
          <cell r="S100" t="str">
            <v>カローラ福島　坂下店</v>
          </cell>
          <cell r="T100" t="str">
            <v>マンセル値１２以下</v>
          </cell>
          <cell r="U100" t="str">
            <v>中辰巳地内</v>
          </cell>
          <cell r="V100" t="str">
            <v>普通</v>
          </cell>
          <cell r="W100" t="str">
            <v>一種</v>
          </cell>
          <cell r="X100">
            <v>44998</v>
          </cell>
          <cell r="Y100">
            <v>46093</v>
          </cell>
          <cell r="Z100">
            <v>45093</v>
          </cell>
          <cell r="AA100">
            <v>5</v>
          </cell>
          <cell r="AB100">
            <v>5</v>
          </cell>
          <cell r="AC100">
            <v>7</v>
          </cell>
          <cell r="AD100">
            <v>43903</v>
          </cell>
          <cell r="AE100">
            <v>44997</v>
          </cell>
          <cell r="AF100">
            <v>44082</v>
          </cell>
          <cell r="AG100">
            <v>2</v>
          </cell>
          <cell r="AH100">
            <v>31</v>
          </cell>
          <cell r="AI100">
            <v>13</v>
          </cell>
          <cell r="AJ100" t="str">
            <v>更新</v>
          </cell>
          <cell r="AK100">
            <v>2</v>
          </cell>
          <cell r="AL100">
            <v>2200</v>
          </cell>
          <cell r="AM100" t="str">
            <v>960-8503</v>
          </cell>
          <cell r="AN100" t="str">
            <v>福島市山下町5-10
NTT山下ビル2階</v>
          </cell>
          <cell r="AO100" t="str">
            <v>テルウェル東日本㈱　福島支店　
担当　小林　純　様</v>
          </cell>
          <cell r="AV100" t="str">
            <v>ＮＴＴ東日本福島支店</v>
          </cell>
          <cell r="AY100" t="str">
            <v>福島市北町1-15</v>
          </cell>
          <cell r="AZ100" t="str">
            <v>テルウェル東日本株式会社　福島支店　支店長　椎名　広幸</v>
          </cell>
          <cell r="BA100" t="str">
            <v>024-523-2121</v>
          </cell>
          <cell r="BB100">
            <v>41292</v>
          </cell>
          <cell r="BD100">
            <v>90398</v>
          </cell>
          <cell r="FF100" t="str">
            <v>OK</v>
          </cell>
        </row>
        <row r="101">
          <cell r="A101">
            <v>1552</v>
          </cell>
          <cell r="B101">
            <v>45264</v>
          </cell>
          <cell r="C101">
            <v>46215</v>
          </cell>
          <cell r="D101" t="str">
            <v>960-8503</v>
          </cell>
          <cell r="E101" t="str">
            <v>福島市山下町5-10 NTT山下ビル2階</v>
          </cell>
          <cell r="F101" t="str">
            <v>テルウェル東日本株式会社
福島支店　支店長　間藤　保雄</v>
          </cell>
          <cell r="G101" t="str">
            <v>024-573-0715</v>
          </cell>
          <cell r="H101" t="str">
            <v>電柱等利用広告物</v>
          </cell>
          <cell r="I101" t="str">
            <v>無</v>
          </cell>
          <cell r="J101">
            <v>12</v>
          </cell>
          <cell r="K101" t="str">
            <v>（巻6）</v>
          </cell>
          <cell r="L101" t="str">
            <v>（巻）縦1.5m×横0.33m×2面×11基</v>
          </cell>
          <cell r="P101">
            <v>6</v>
          </cell>
          <cell r="Q101">
            <v>1.1000000000000001</v>
          </cell>
          <cell r="R101">
            <v>4.5</v>
          </cell>
          <cell r="S101" t="str">
            <v>大黒堂紫雲閣</v>
          </cell>
          <cell r="T101" t="str">
            <v>マンセル値１２以下</v>
          </cell>
          <cell r="U101" t="str">
            <v>舘ノ内地内</v>
          </cell>
          <cell r="V101" t="str">
            <v>普通</v>
          </cell>
          <cell r="W101" t="str">
            <v>一種</v>
          </cell>
          <cell r="X101">
            <v>45120</v>
          </cell>
          <cell r="Y101">
            <v>46215</v>
          </cell>
          <cell r="Z101">
            <v>45285</v>
          </cell>
          <cell r="AA101">
            <v>5</v>
          </cell>
          <cell r="AB101">
            <v>5</v>
          </cell>
          <cell r="AC101">
            <v>26</v>
          </cell>
          <cell r="AD101">
            <v>44025</v>
          </cell>
          <cell r="AE101">
            <v>45119</v>
          </cell>
          <cell r="AF101">
            <v>44232</v>
          </cell>
          <cell r="AG101">
            <v>3</v>
          </cell>
          <cell r="AH101">
            <v>2</v>
          </cell>
          <cell r="AI101">
            <v>46</v>
          </cell>
          <cell r="AJ101" t="str">
            <v>更新</v>
          </cell>
          <cell r="AK101">
            <v>2</v>
          </cell>
          <cell r="AL101">
            <v>6600</v>
          </cell>
          <cell r="AM101" t="str">
            <v>960-8503</v>
          </cell>
          <cell r="AN101" t="str">
            <v>福島市山下町5-10
NTT山下ビル2階</v>
          </cell>
          <cell r="AO101" t="str">
            <v>テルウェル東日本㈱　福島支店　
担当　小林　純</v>
          </cell>
          <cell r="AV101" t="str">
            <v>ＮＴＴ東日本福島支店</v>
          </cell>
          <cell r="AY101" t="str">
            <v>福島市北町1-15</v>
          </cell>
          <cell r="AZ101" t="str">
            <v>テルウェル東日本株式会社　福島支店　支店長　椎名　広幸</v>
          </cell>
          <cell r="BA101" t="str">
            <v>024-523-2121</v>
          </cell>
          <cell r="BB101">
            <v>41292</v>
          </cell>
          <cell r="BD101">
            <v>90398</v>
          </cell>
          <cell r="FF101" t="str">
            <v>OK</v>
          </cell>
        </row>
        <row r="102">
          <cell r="A102">
            <v>1553</v>
          </cell>
          <cell r="B102">
            <v>45264</v>
          </cell>
          <cell r="C102">
            <v>46215</v>
          </cell>
          <cell r="D102" t="str">
            <v>960-8503</v>
          </cell>
          <cell r="E102" t="str">
            <v>福島市山下町5-10 NTT山下ビル2階</v>
          </cell>
          <cell r="F102" t="str">
            <v>テルウェル東日本株式会社　
福島支店　支店長　間藤　保雄</v>
          </cell>
          <cell r="G102" t="str">
            <v>024-573-0715</v>
          </cell>
          <cell r="H102" t="str">
            <v>電柱等利用広告物</v>
          </cell>
          <cell r="I102" t="str">
            <v>無</v>
          </cell>
          <cell r="J102">
            <v>8</v>
          </cell>
          <cell r="K102" t="str">
            <v>（巻2、袖4）</v>
          </cell>
          <cell r="L102" t="str">
            <v>（巻）縦1.5m×横0.33m×2面×2基</v>
          </cell>
          <cell r="M102" t="str">
            <v>（袖）縦1.1m×横0.45m×4基</v>
          </cell>
          <cell r="P102">
            <v>1</v>
          </cell>
          <cell r="Q102" t="str">
            <v>1.5/1.1</v>
          </cell>
          <cell r="R102" t="str">
            <v>2.7/4.5</v>
          </cell>
          <cell r="S102" t="str">
            <v>伊佐須美神社</v>
          </cell>
          <cell r="T102" t="str">
            <v>マンセル値１２以下</v>
          </cell>
          <cell r="U102" t="str">
            <v>上口地内</v>
          </cell>
          <cell r="V102" t="str">
            <v>普通</v>
          </cell>
          <cell r="W102" t="str">
            <v>一種</v>
          </cell>
          <cell r="X102">
            <v>45120</v>
          </cell>
          <cell r="Y102">
            <v>46215</v>
          </cell>
          <cell r="Z102">
            <v>45285</v>
          </cell>
          <cell r="AA102">
            <v>5</v>
          </cell>
          <cell r="AB102">
            <v>5</v>
          </cell>
          <cell r="AC102">
            <v>27</v>
          </cell>
          <cell r="AD102">
            <v>44025</v>
          </cell>
          <cell r="AE102">
            <v>45119</v>
          </cell>
          <cell r="AF102">
            <v>44232</v>
          </cell>
          <cell r="AG102">
            <v>3</v>
          </cell>
          <cell r="AH102">
            <v>2</v>
          </cell>
          <cell r="AI102">
            <v>47</v>
          </cell>
          <cell r="AJ102" t="str">
            <v>更新</v>
          </cell>
          <cell r="AK102">
            <v>2</v>
          </cell>
          <cell r="AL102">
            <v>4400</v>
          </cell>
          <cell r="AM102" t="str">
            <v>960-8503</v>
          </cell>
          <cell r="AN102" t="str">
            <v>福島市山下町5-10
NTT山下ビル2階</v>
          </cell>
          <cell r="AO102" t="str">
            <v>テルウェル東日本㈱　福島支店　
担当　小林　純</v>
          </cell>
          <cell r="AV102" t="str">
            <v>ＮＴＴ東日本福島支店</v>
          </cell>
          <cell r="AY102" t="str">
            <v>福島市北町1-15</v>
          </cell>
          <cell r="AZ102" t="str">
            <v>テルウェル東日本株式会社　福島支店　支店長　椎名　広幸</v>
          </cell>
          <cell r="BA102" t="str">
            <v>024-523-2121</v>
          </cell>
          <cell r="BB102">
            <v>41292</v>
          </cell>
          <cell r="BD102">
            <v>90398</v>
          </cell>
          <cell r="FF102" t="str">
            <v>OK</v>
          </cell>
        </row>
        <row r="103">
          <cell r="A103">
            <v>1554</v>
          </cell>
          <cell r="B103">
            <v>45267</v>
          </cell>
          <cell r="C103">
            <v>46356</v>
          </cell>
          <cell r="D103" t="str">
            <v>969-6584</v>
          </cell>
          <cell r="E103" t="str">
            <v>会津坂下町大字塔寺字経塚2493-1</v>
          </cell>
          <cell r="F103" t="str">
            <v>株式会社　あいづダストセンター坂下事業所　　　代表取締役　宮下　徹</v>
          </cell>
          <cell r="G103" t="str">
            <v>0242-83-8011</v>
          </cell>
          <cell r="H103" t="str">
            <v>壁面利用広告板</v>
          </cell>
          <cell r="I103" t="str">
            <v>有</v>
          </cell>
          <cell r="J103">
            <v>1</v>
          </cell>
          <cell r="L103" t="str">
            <v>縦2.33m×横11.55m×1面</v>
          </cell>
          <cell r="P103">
            <v>26.91</v>
          </cell>
          <cell r="S103" t="str">
            <v>BMI</v>
          </cell>
          <cell r="T103" t="str">
            <v>マンセル値１２以下</v>
          </cell>
          <cell r="U103" t="str">
            <v>大字塔寺字経塚2493-1</v>
          </cell>
          <cell r="V103" t="str">
            <v>普通</v>
          </cell>
          <cell r="W103" t="str">
            <v>一種</v>
          </cell>
          <cell r="X103">
            <v>45261</v>
          </cell>
          <cell r="Y103">
            <v>46356</v>
          </cell>
          <cell r="Z103">
            <v>45285</v>
          </cell>
          <cell r="AA103">
            <v>5</v>
          </cell>
          <cell r="AB103">
            <v>5</v>
          </cell>
          <cell r="AC103">
            <v>29</v>
          </cell>
          <cell r="AD103">
            <v>44166</v>
          </cell>
          <cell r="AE103">
            <v>45260</v>
          </cell>
          <cell r="AF103">
            <v>44344</v>
          </cell>
          <cell r="AG103">
            <v>3</v>
          </cell>
          <cell r="AH103">
            <v>3</v>
          </cell>
          <cell r="AI103">
            <v>6</v>
          </cell>
          <cell r="AJ103" t="str">
            <v>更新</v>
          </cell>
          <cell r="AK103">
            <v>1</v>
          </cell>
          <cell r="AL103">
            <v>11250</v>
          </cell>
          <cell r="AM103" t="str">
            <v>965-0858</v>
          </cell>
          <cell r="AN103" t="str">
            <v>会津若松市神指町大字南四合字才ノ神461</v>
          </cell>
          <cell r="AO103" t="str">
            <v>株式会社　あいづダストセンター　代表取締役　一重　卓男</v>
          </cell>
          <cell r="AV103" t="str">
            <v>㈱あいづダストセンター</v>
          </cell>
          <cell r="AY103" t="str">
            <v>会津若松市七日町8-8</v>
          </cell>
          <cell r="AZ103" t="str">
            <v>有限会社　美広社
代表取締役　上杉　善一郎</v>
          </cell>
          <cell r="BA103" t="str">
            <v>0242-22-6161</v>
          </cell>
          <cell r="BB103">
            <v>42607</v>
          </cell>
          <cell r="BD103">
            <v>40044</v>
          </cell>
          <cell r="FF103" t="str">
            <v>OK</v>
          </cell>
        </row>
        <row r="104">
          <cell r="A104">
            <v>1555</v>
          </cell>
          <cell r="B104">
            <v>45376</v>
          </cell>
          <cell r="C104">
            <v>46356</v>
          </cell>
          <cell r="D104" t="str">
            <v>065-0024</v>
          </cell>
          <cell r="E104" t="str">
            <v>北海道札幌市東区北24条東20丁目1番21号</v>
          </cell>
          <cell r="F104" t="str">
            <v>株式会社　ツルハ　
代表取締役社長　八幡政浩</v>
          </cell>
          <cell r="G104" t="str">
            <v>011-783-2755</v>
          </cell>
          <cell r="H104" t="str">
            <v>建植広告板・壁面利用広告板</v>
          </cell>
          <cell r="I104" t="str">
            <v>有</v>
          </cell>
          <cell r="J104">
            <v>2</v>
          </cell>
          <cell r="L104" t="str">
            <v>（壁面）縦3.4ｍ×横12.0ｍ</v>
          </cell>
          <cell r="M104" t="str">
            <v>（建植）（縦4.8ｍ×横4.1ｍ＋縦4.3ｍ×横2.4ｍ）×2面</v>
          </cell>
          <cell r="P104">
            <v>100.8</v>
          </cell>
          <cell r="S104" t="str">
            <v>ツルハドラッグ　他</v>
          </cell>
          <cell r="T104" t="str">
            <v>マンセル値１２以下</v>
          </cell>
          <cell r="U104" t="str">
            <v>大字坂本字下新田317　外8筆</v>
          </cell>
          <cell r="V104" t="str">
            <v>普通</v>
          </cell>
          <cell r="W104" t="str">
            <v>一種</v>
          </cell>
          <cell r="X104">
            <v>45371</v>
          </cell>
          <cell r="Y104">
            <v>46356</v>
          </cell>
          <cell r="Z104">
            <v>45377</v>
          </cell>
          <cell r="AA104">
            <v>6</v>
          </cell>
          <cell r="AB104">
            <v>5</v>
          </cell>
          <cell r="AC104">
            <v>52</v>
          </cell>
          <cell r="AD104">
            <v>44275</v>
          </cell>
          <cell r="AE104">
            <v>45370</v>
          </cell>
          <cell r="AF104">
            <v>44274</v>
          </cell>
          <cell r="AG104">
            <v>3</v>
          </cell>
          <cell r="AH104">
            <v>2</v>
          </cell>
          <cell r="AI104">
            <v>54</v>
          </cell>
          <cell r="AJ104" t="str">
            <v>更新</v>
          </cell>
          <cell r="AK104">
            <v>1</v>
          </cell>
          <cell r="AL104">
            <v>37350</v>
          </cell>
          <cell r="AM104" t="str">
            <v>963-0725</v>
          </cell>
          <cell r="AN104" t="str">
            <v>郡山市田村町金屋字下夕川原６番地</v>
          </cell>
          <cell r="AO104" t="str">
            <v>株式会社クリエイティブダイワ
担当者　田島　</v>
          </cell>
          <cell r="AV104" t="str">
            <v>借地（承諾書あり）</v>
          </cell>
          <cell r="AY104" t="str">
            <v>郡山市田村町金屋字下夕川原6</v>
          </cell>
          <cell r="AZ104" t="str">
            <v>株式会社クリエイティブダイワ</v>
          </cell>
          <cell r="BA104" t="str">
            <v>024-944-0088</v>
          </cell>
          <cell r="BB104">
            <v>42152</v>
          </cell>
          <cell r="BD104">
            <v>20003</v>
          </cell>
          <cell r="BE104" t="str">
            <v>要</v>
          </cell>
          <cell r="BF104" t="str">
            <v>申請中</v>
          </cell>
          <cell r="FF104" t="str">
            <v>OK</v>
          </cell>
        </row>
        <row r="105">
          <cell r="A105">
            <v>1556</v>
          </cell>
          <cell r="B105">
            <v>45436</v>
          </cell>
          <cell r="C105">
            <v>46534</v>
          </cell>
          <cell r="D105" t="str">
            <v>969-6522</v>
          </cell>
          <cell r="E105" t="str">
            <v>会津坂下町大字宮古字中西29</v>
          </cell>
          <cell r="F105" t="str">
            <v>えくぼ遊育園
平野　紅</v>
          </cell>
          <cell r="G105" t="str">
            <v>0242-39-2588</v>
          </cell>
          <cell r="H105" t="str">
            <v>建植広告板</v>
          </cell>
          <cell r="I105" t="str">
            <v>無</v>
          </cell>
          <cell r="J105">
            <v>1</v>
          </cell>
          <cell r="L105" t="str">
            <v>縦2.67m×
横4.5m×1面</v>
          </cell>
          <cell r="P105">
            <v>12.015000000000001</v>
          </cell>
          <cell r="Q105">
            <v>2.67</v>
          </cell>
          <cell r="R105">
            <v>6.91</v>
          </cell>
          <cell r="S105" t="str">
            <v>小規模認可保育園
えくぼ遊育園</v>
          </cell>
          <cell r="T105" t="str">
            <v>マンセル値１２以下</v>
          </cell>
          <cell r="U105" t="str">
            <v>大字宮古字大根橋18</v>
          </cell>
          <cell r="V105" t="str">
            <v>普通</v>
          </cell>
          <cell r="W105" t="str">
            <v>一種</v>
          </cell>
          <cell r="X105">
            <v>45440</v>
          </cell>
          <cell r="Y105">
            <v>46534</v>
          </cell>
          <cell r="Z105">
            <v>45439</v>
          </cell>
          <cell r="AA105">
            <v>6</v>
          </cell>
          <cell r="AB105">
            <v>6</v>
          </cell>
          <cell r="AC105">
            <v>11</v>
          </cell>
          <cell r="AD105">
            <v>44344</v>
          </cell>
          <cell r="AE105">
            <v>45439</v>
          </cell>
          <cell r="AF105">
            <v>44344</v>
          </cell>
          <cell r="AG105">
            <v>3</v>
          </cell>
          <cell r="AH105">
            <v>3</v>
          </cell>
          <cell r="AI105">
            <v>9</v>
          </cell>
          <cell r="AJ105" t="str">
            <v>新規</v>
          </cell>
          <cell r="AK105">
            <v>1</v>
          </cell>
          <cell r="AL105">
            <v>4200</v>
          </cell>
          <cell r="AM105" t="str">
            <v>969-6522</v>
          </cell>
          <cell r="AN105" t="str">
            <v>会津坂下町大字宮古字中西29</v>
          </cell>
          <cell r="AO105" t="str">
            <v>えくぼ遊育園
平野　紅</v>
          </cell>
          <cell r="FF105" t="str">
            <v>OK</v>
          </cell>
        </row>
        <row r="106">
          <cell r="A106">
            <v>1557</v>
          </cell>
          <cell r="B106">
            <v>45376</v>
          </cell>
          <cell r="C106">
            <v>46356</v>
          </cell>
          <cell r="D106" t="str">
            <v>963-0725</v>
          </cell>
          <cell r="E106" t="str">
            <v>郡山市田村町金屋字下夕川原6</v>
          </cell>
          <cell r="F106" t="str">
            <v>株式会社クリエイティブダイワ　
代表取締役　大戸　国男</v>
          </cell>
          <cell r="G106" t="str">
            <v>024-944-0088</v>
          </cell>
          <cell r="H106" t="str">
            <v>建植広告板</v>
          </cell>
          <cell r="I106" t="str">
            <v>有</v>
          </cell>
          <cell r="J106">
            <v>1</v>
          </cell>
          <cell r="L106" t="str">
            <v>縦1.7m×
横3.0m×1面</v>
          </cell>
          <cell r="P106">
            <v>5.0999999999999996</v>
          </cell>
          <cell r="Q106">
            <v>3.8</v>
          </cell>
          <cell r="S106" t="str">
            <v>ツルハドラッグ　他</v>
          </cell>
          <cell r="T106" t="str">
            <v>マンセル値１２以下</v>
          </cell>
          <cell r="U106" t="str">
            <v>大字坂本字窪甲569-1</v>
          </cell>
          <cell r="V106" t="str">
            <v>普通</v>
          </cell>
          <cell r="W106" t="str">
            <v>一種</v>
          </cell>
          <cell r="X106">
            <v>45435</v>
          </cell>
          <cell r="Y106">
            <v>46356</v>
          </cell>
          <cell r="Z106">
            <v>45377</v>
          </cell>
          <cell r="AA106">
            <v>6</v>
          </cell>
          <cell r="AB106">
            <v>5</v>
          </cell>
          <cell r="AC106">
            <v>53</v>
          </cell>
          <cell r="AD106">
            <v>44339</v>
          </cell>
          <cell r="AE106">
            <v>45434</v>
          </cell>
          <cell r="AF106">
            <v>44348</v>
          </cell>
          <cell r="AG106">
            <v>3</v>
          </cell>
          <cell r="AH106">
            <v>3</v>
          </cell>
          <cell r="AI106">
            <v>12</v>
          </cell>
          <cell r="AJ106" t="str">
            <v>更新</v>
          </cell>
          <cell r="AK106">
            <v>1</v>
          </cell>
          <cell r="AL106">
            <v>3450</v>
          </cell>
          <cell r="AM106" t="str">
            <v>963-0725</v>
          </cell>
          <cell r="AN106" t="str">
            <v>郡山市田村町金屋字下夕川原6</v>
          </cell>
          <cell r="AO106" t="str">
            <v>株式会社クリエイティブダイワ
担当者　田島　</v>
          </cell>
          <cell r="AV106" t="str">
            <v>会津坂下町大字坂本字居下甲１２４７</v>
          </cell>
          <cell r="AW106" t="str">
            <v>藤田吉宗</v>
          </cell>
          <cell r="AX106" t="str">
            <v>0242-82-2748</v>
          </cell>
          <cell r="AY106" t="str">
            <v>郡山市田村町金屋字下夕川原6</v>
          </cell>
          <cell r="AZ106" t="str">
            <v>株式会社クリエイティブダイワ</v>
          </cell>
          <cell r="BA106" t="str">
            <v>024-944-0088</v>
          </cell>
          <cell r="BB106">
            <v>42152</v>
          </cell>
          <cell r="BD106">
            <v>20003</v>
          </cell>
          <cell r="FF106" t="str">
            <v>OK</v>
          </cell>
        </row>
        <row r="107">
          <cell r="A107">
            <v>1559</v>
          </cell>
          <cell r="B107">
            <v>45691</v>
          </cell>
          <cell r="C107">
            <v>46590</v>
          </cell>
          <cell r="D107" t="str">
            <v>966-0818</v>
          </cell>
          <cell r="E107" t="str">
            <v>喜多方市字二丁目4669番地の2</v>
          </cell>
          <cell r="F107" t="str">
            <v>生活協同組合コープあいづ　
理事長　吉川　毅一</v>
          </cell>
          <cell r="G107" t="str">
            <v>0241-22-1041</v>
          </cell>
          <cell r="H107" t="str">
            <v>建植広告板・壁面利用広告板</v>
          </cell>
          <cell r="I107" t="str">
            <v>有</v>
          </cell>
          <cell r="J107">
            <v>2</v>
          </cell>
          <cell r="L107" t="str">
            <v>壁面サイン　11.15㎡</v>
          </cell>
          <cell r="M107" t="str">
            <v>西側独立広告塔　12.23㎡</v>
          </cell>
          <cell r="P107">
            <v>23.38</v>
          </cell>
          <cell r="Q107">
            <v>7.34</v>
          </cell>
          <cell r="S107" t="str">
            <v>CO・OP　BESTA　ばんげ、ロゴマーク、Ｐ、矢印、酒</v>
          </cell>
          <cell r="T107" t="str">
            <v>マンセル値１２以下</v>
          </cell>
          <cell r="U107" t="str">
            <v>字舘ノ下339</v>
          </cell>
          <cell r="V107" t="str">
            <v>普通</v>
          </cell>
          <cell r="W107" t="str">
            <v>一種</v>
          </cell>
          <cell r="X107">
            <v>45496</v>
          </cell>
          <cell r="Y107">
            <v>46590</v>
          </cell>
          <cell r="Z107">
            <v>45705</v>
          </cell>
          <cell r="AA107">
            <v>7</v>
          </cell>
          <cell r="AB107">
            <v>6</v>
          </cell>
          <cell r="AC107">
            <v>27</v>
          </cell>
          <cell r="AD107">
            <v>44400</v>
          </cell>
          <cell r="AE107">
            <v>45495</v>
          </cell>
          <cell r="AF107">
            <v>44379</v>
          </cell>
          <cell r="AG107">
            <v>3</v>
          </cell>
          <cell r="AH107">
            <v>3</v>
          </cell>
          <cell r="AI107">
            <v>19</v>
          </cell>
          <cell r="AJ107" t="str">
            <v>更新</v>
          </cell>
          <cell r="AK107">
            <v>1</v>
          </cell>
          <cell r="AL107">
            <v>12600</v>
          </cell>
          <cell r="AM107" t="str">
            <v>966-0832</v>
          </cell>
          <cell r="AN107" t="str">
            <v>福島県喜多方市百苅田７５２１－１</v>
          </cell>
          <cell r="AO107" t="str">
            <v>生活協同組合コープあいづ
配送・営繕課　大塚</v>
          </cell>
          <cell r="FF107" t="str">
            <v>OK</v>
          </cell>
        </row>
        <row r="108">
          <cell r="A108">
            <v>1560</v>
          </cell>
          <cell r="B108">
            <v>45706</v>
          </cell>
          <cell r="C108">
            <v>46826</v>
          </cell>
          <cell r="D108" t="str">
            <v>980-0013</v>
          </cell>
          <cell r="E108" t="str">
            <v>宮城県仙台市青葉区花京院一丁目1番20号</v>
          </cell>
          <cell r="F108" t="str">
            <v>ＥＮＥＯＳ株式会社　
東北支店長　山口　宏一</v>
          </cell>
          <cell r="G108" t="str">
            <v>022-266-9711</v>
          </cell>
          <cell r="H108" t="str">
            <v>建植広告板・壁面利用広告板</v>
          </cell>
          <cell r="I108" t="str">
            <v>有・無</v>
          </cell>
          <cell r="J108">
            <v>4</v>
          </cell>
          <cell r="L108" t="str">
            <v xml:space="preserve">①建植（縦6.08m×横2.2m×2面=26.75㎡） </v>
          </cell>
          <cell r="M108" t="str">
            <v>④壁面（縦0.8m×3.43m=2.74㎡）</v>
          </cell>
          <cell r="N108" t="str">
            <v>⑤壁面（縦0.9m×4.44m=3.99㎡）</v>
          </cell>
          <cell r="O108" t="str">
            <v>⑥-⑨壁面（縦1.2m×1.8m×2面=4.32㎡）</v>
          </cell>
          <cell r="P108">
            <v>37.799999999999997</v>
          </cell>
          <cell r="Q108" t="str">
            <v>①9.975ｍ
④4.0ｍ
⑤4.7ｍ
⑥-⑨2.0ｍ</v>
          </cell>
          <cell r="S108" t="str">
            <v>ＥＮＥＯＳ　他</v>
          </cell>
          <cell r="T108" t="str">
            <v>マンセル値１２以下</v>
          </cell>
          <cell r="U108" t="str">
            <v>字舘ノ下172</v>
          </cell>
          <cell r="V108" t="str">
            <v>普通</v>
          </cell>
          <cell r="W108" t="str">
            <v>一種</v>
          </cell>
          <cell r="X108">
            <v>45731</v>
          </cell>
          <cell r="Y108">
            <v>46826</v>
          </cell>
          <cell r="Z108">
            <v>45742</v>
          </cell>
          <cell r="AA108">
            <v>7</v>
          </cell>
          <cell r="AB108">
            <v>6</v>
          </cell>
          <cell r="AC108">
            <v>28</v>
          </cell>
          <cell r="AD108">
            <v>44635</v>
          </cell>
          <cell r="AE108">
            <v>45730</v>
          </cell>
          <cell r="AF108">
            <v>44642</v>
          </cell>
          <cell r="AG108">
            <v>4</v>
          </cell>
          <cell r="AH108">
            <v>3</v>
          </cell>
          <cell r="AI108">
            <v>43</v>
          </cell>
          <cell r="AJ108" t="str">
            <v>更新</v>
          </cell>
          <cell r="AK108">
            <v>1</v>
          </cell>
          <cell r="AL108">
            <v>17450</v>
          </cell>
          <cell r="AM108" t="str">
            <v>982-0003</v>
          </cell>
          <cell r="AN108" t="str">
            <v>宮城県仙台市太白区郡山8-5-8</v>
          </cell>
          <cell r="AO108" t="str">
            <v>東亜レジン（株）仙台営業所
佐藤</v>
          </cell>
          <cell r="AY108" t="str">
            <v>宮城県仙台市太白区郡山8-5-8</v>
          </cell>
          <cell r="AZ108" t="str">
            <v>東亜レジン（株）仙台営業所　</v>
          </cell>
          <cell r="BB108">
            <v>42304</v>
          </cell>
          <cell r="BD108">
            <v>90046</v>
          </cell>
          <cell r="FF108" t="str">
            <v>OK</v>
          </cell>
        </row>
        <row r="109">
          <cell r="A109">
            <v>1561</v>
          </cell>
          <cell r="B109">
            <v>44614</v>
          </cell>
          <cell r="C109">
            <v>45709</v>
          </cell>
          <cell r="D109" t="str">
            <v>966-0896</v>
          </cell>
          <cell r="E109" t="str">
            <v>喜多方市字諏訪15</v>
          </cell>
          <cell r="F109" t="str">
            <v>株式会社　洗濯工房えんどう
代表取締役　遠藤公一</v>
          </cell>
          <cell r="G109" t="str">
            <v>0241-22-0931</v>
          </cell>
          <cell r="H109" t="str">
            <v>建植広告板・壁面利用広告板</v>
          </cell>
          <cell r="I109" t="str">
            <v>有</v>
          </cell>
          <cell r="J109">
            <v>1</v>
          </cell>
          <cell r="L109" t="str">
            <v>北側
（3.8×8.9）-（2.4×3.8）＝
24.7㎡</v>
          </cell>
          <cell r="M109" t="str">
            <v>西側
0.4×2.4＝0.96㎡</v>
          </cell>
          <cell r="P109">
            <v>25.66</v>
          </cell>
          <cell r="Q109">
            <v>3.8</v>
          </cell>
          <cell r="R109">
            <v>3.8</v>
          </cell>
          <cell r="S109" t="str">
            <v>LaLaWash、コインランドリー、マーク</v>
          </cell>
          <cell r="T109" t="str">
            <v>マンセル値１２以下</v>
          </cell>
          <cell r="U109" t="str">
            <v>字舘ノ下339</v>
          </cell>
          <cell r="V109" t="str">
            <v>普通</v>
          </cell>
          <cell r="W109" t="str">
            <v>一種</v>
          </cell>
          <cell r="X109">
            <v>44614</v>
          </cell>
          <cell r="Y109">
            <v>45709</v>
          </cell>
          <cell r="Z109">
            <v>44624</v>
          </cell>
          <cell r="AA109">
            <v>4</v>
          </cell>
          <cell r="AB109">
            <v>3</v>
          </cell>
          <cell r="AC109">
            <v>36</v>
          </cell>
          <cell r="AD109">
            <v>43434</v>
          </cell>
          <cell r="AE109">
            <v>44529</v>
          </cell>
          <cell r="AF109">
            <v>43444</v>
          </cell>
          <cell r="AG109">
            <v>30</v>
          </cell>
          <cell r="AH109">
            <v>30</v>
          </cell>
          <cell r="AI109">
            <v>30</v>
          </cell>
          <cell r="AJ109" t="str">
            <v>更新</v>
          </cell>
          <cell r="AK109">
            <v>1</v>
          </cell>
          <cell r="AL109">
            <v>11100</v>
          </cell>
          <cell r="AM109" t="str">
            <v>966-0092</v>
          </cell>
          <cell r="AN109" t="str">
            <v>喜多方市字清水台2-68</v>
          </cell>
          <cell r="AO109" t="str">
            <v>マイクラフト　
山口　誠</v>
          </cell>
          <cell r="AY109" t="str">
            <v>喜多方市清水台2丁目68番地</v>
          </cell>
          <cell r="AZ109" t="str">
            <v>マイクラフト
山口誠</v>
          </cell>
          <cell r="BB109">
            <v>42902</v>
          </cell>
          <cell r="BD109">
            <v>50009</v>
          </cell>
          <cell r="BL109">
            <v>43434</v>
          </cell>
          <cell r="FF109" t="str">
            <v>OK</v>
          </cell>
        </row>
        <row r="110">
          <cell r="A110">
            <v>1562</v>
          </cell>
          <cell r="B110">
            <v>45706</v>
          </cell>
          <cell r="C110">
            <v>46830</v>
          </cell>
          <cell r="D110" t="str">
            <v>980-0013</v>
          </cell>
          <cell r="E110" t="str">
            <v>宮城県仙台市青葉区花京院一丁目1番20号</v>
          </cell>
          <cell r="F110" t="str">
            <v>ＥＮＥＯＳ株式会社　
東北支店長　山口　宏一</v>
          </cell>
          <cell r="G110" t="str">
            <v>022-266-9711</v>
          </cell>
          <cell r="H110" t="str">
            <v>建植広告板・壁面利用広告板</v>
          </cell>
          <cell r="I110" t="str">
            <v>有・無</v>
          </cell>
          <cell r="J110">
            <v>3</v>
          </cell>
          <cell r="L110" t="str">
            <v>①建植［照明有］（縦4.88ｍ×横2.2ｍ×2面=21.47㎡）</v>
          </cell>
          <cell r="M110" t="str">
            <v>④壁面(縦0.19ｍ×横1.2＝0.23㎡)</v>
          </cell>
          <cell r="N110" t="str">
            <v>⑤⑥壁面（縦0.8m×2.5m×4面=8.0㎡）</v>
          </cell>
          <cell r="P110">
            <v>29.7</v>
          </cell>
          <cell r="Q110">
            <v>9.9</v>
          </cell>
          <cell r="S110" t="str">
            <v>ＥＮＥＯＳ　他</v>
          </cell>
          <cell r="T110" t="str">
            <v>マンセル値１２以下</v>
          </cell>
          <cell r="U110" t="str">
            <v>大字宮古字台畑3-1</v>
          </cell>
          <cell r="V110" t="str">
            <v>普通</v>
          </cell>
          <cell r="W110" t="str">
            <v>一種</v>
          </cell>
          <cell r="X110">
            <v>45735</v>
          </cell>
          <cell r="Y110">
            <v>46830</v>
          </cell>
          <cell r="Z110">
            <v>45742</v>
          </cell>
          <cell r="AA110">
            <v>7</v>
          </cell>
          <cell r="AB110">
            <v>6</v>
          </cell>
          <cell r="AC110">
            <v>29</v>
          </cell>
          <cell r="AD110">
            <v>44639</v>
          </cell>
          <cell r="AE110">
            <v>45734</v>
          </cell>
          <cell r="AF110">
            <v>43536</v>
          </cell>
          <cell r="AG110">
            <v>4</v>
          </cell>
          <cell r="AH110">
            <v>3</v>
          </cell>
          <cell r="AI110">
            <v>44</v>
          </cell>
          <cell r="AJ110" t="str">
            <v>更新</v>
          </cell>
          <cell r="AK110">
            <v>1</v>
          </cell>
          <cell r="AL110">
            <v>13700</v>
          </cell>
          <cell r="AM110" t="str">
            <v>982-0003</v>
          </cell>
          <cell r="AN110" t="str">
            <v>宮城県仙台市太白区郡山8-5-8</v>
          </cell>
          <cell r="AO110" t="str">
            <v>東亜レジン（株）仙台営業所
佐藤</v>
          </cell>
          <cell r="FF110" t="str">
            <v>OK</v>
          </cell>
        </row>
        <row r="111">
          <cell r="A111">
            <v>1563</v>
          </cell>
          <cell r="B111">
            <v>45685</v>
          </cell>
          <cell r="C111">
            <v>46829</v>
          </cell>
          <cell r="D111" t="str">
            <v>960-8041</v>
          </cell>
          <cell r="E111" t="str">
            <v>福島市大町7-25
アクティ大町ビル４Ｆ</v>
          </cell>
          <cell r="F111" t="str">
            <v>東北送配電サービス株式会社
福島支社　支社長　西京英雄</v>
          </cell>
          <cell r="G111" t="str">
            <v>024-528-9310</v>
          </cell>
          <cell r="H111" t="str">
            <v>電柱広告(電力)</v>
          </cell>
          <cell r="I111" t="str">
            <v>無</v>
          </cell>
          <cell r="J111">
            <v>2</v>
          </cell>
          <cell r="K111" t="str">
            <v>（袖2）</v>
          </cell>
          <cell r="L111" t="str">
            <v>（袖）縦1.1m×横0.45m×2基</v>
          </cell>
          <cell r="P111">
            <v>1.98</v>
          </cell>
          <cell r="Q111">
            <v>4.5</v>
          </cell>
          <cell r="R111">
            <v>4.5</v>
          </cell>
          <cell r="S111" t="str">
            <v>あいづダストセンター</v>
          </cell>
          <cell r="T111" t="str">
            <v>マンセル値１２以下</v>
          </cell>
          <cell r="U111" t="str">
            <v>塔寺地内</v>
          </cell>
          <cell r="V111" t="str">
            <v>普通</v>
          </cell>
          <cell r="W111" t="str">
            <v>一種</v>
          </cell>
          <cell r="X111">
            <v>45734</v>
          </cell>
          <cell r="Y111">
            <v>46829</v>
          </cell>
          <cell r="Z111">
            <v>45705</v>
          </cell>
          <cell r="AA111">
            <v>7</v>
          </cell>
          <cell r="AB111">
            <v>6</v>
          </cell>
          <cell r="AC111">
            <v>26</v>
          </cell>
          <cell r="AD111">
            <v>44638</v>
          </cell>
          <cell r="AE111">
            <v>45733</v>
          </cell>
          <cell r="AF111">
            <v>44588</v>
          </cell>
          <cell r="AG111">
            <v>4</v>
          </cell>
          <cell r="AH111">
            <v>3</v>
          </cell>
          <cell r="AI111">
            <v>26</v>
          </cell>
          <cell r="AJ111" t="str">
            <v>更新</v>
          </cell>
          <cell r="AK111">
            <v>2</v>
          </cell>
          <cell r="AL111">
            <v>1100</v>
          </cell>
          <cell r="AM111" t="str">
            <v>960-8041</v>
          </cell>
          <cell r="AN111" t="str">
            <v>福島市大町7-25（アクティ大町ビル４Ｆ）</v>
          </cell>
          <cell r="AO111" t="str">
            <v>東北送配電サービス株式会社　福島支社　電柱広告部</v>
          </cell>
          <cell r="AV111" t="str">
            <v>福島市置賜町2-35</v>
          </cell>
          <cell r="AW111" t="str">
            <v>東北電力株式会社</v>
          </cell>
          <cell r="AX111" t="str">
            <v>024-540-6118</v>
          </cell>
          <cell r="AY111" t="str">
            <v>福島市大町7-25
アクティ大町ビル４Ｆ</v>
          </cell>
          <cell r="AZ111" t="str">
            <v>東北送配電サービス株式会社
福島支社　支社長　樋口　祐治</v>
          </cell>
          <cell r="BA111" t="str">
            <v>024-528-9310</v>
          </cell>
          <cell r="BB111">
            <v>42152</v>
          </cell>
          <cell r="BD111">
            <v>90452</v>
          </cell>
          <cell r="BE111" t="str">
            <v>不要</v>
          </cell>
          <cell r="BG111" t="str">
            <v>不要</v>
          </cell>
          <cell r="BI111" t="str">
            <v>不要</v>
          </cell>
          <cell r="BM111" t="str">
            <v>福島市大町7-25
アクティ大町ビル４Ｆ</v>
          </cell>
          <cell r="BN111" t="str">
            <v>東北送配電サービス株式会社
福島支社　支社長　樋口　祐治</v>
          </cell>
          <cell r="BO111" t="str">
            <v>024-528-9310</v>
          </cell>
          <cell r="FF111" t="str">
            <v>OK</v>
          </cell>
        </row>
        <row r="112">
          <cell r="A112">
            <v>1564</v>
          </cell>
          <cell r="B112">
            <v>44910</v>
          </cell>
          <cell r="C112">
            <v>45766</v>
          </cell>
          <cell r="D112" t="str">
            <v>960-8503</v>
          </cell>
          <cell r="E112" t="str">
            <v>福島市山下町5-10 NTT山下ビル2階</v>
          </cell>
          <cell r="F112" t="str">
            <v>テルウェル東日本株式会社　　
福島支店　支店長　間藤　保雄</v>
          </cell>
          <cell r="G112" t="str">
            <v>024-573-0715</v>
          </cell>
          <cell r="H112" t="str">
            <v>電柱等利用広告物</v>
          </cell>
          <cell r="I112" t="str">
            <v>無</v>
          </cell>
          <cell r="J112">
            <v>2</v>
          </cell>
          <cell r="K112" t="str">
            <v>（袖2）</v>
          </cell>
          <cell r="L112" t="str">
            <v>（袖）縦1.1m×横0.45m×2基</v>
          </cell>
          <cell r="P112">
            <v>1.9800000000000002</v>
          </cell>
          <cell r="Q112">
            <v>4.5</v>
          </cell>
          <cell r="R112">
            <v>4.5</v>
          </cell>
          <cell r="S112" t="str">
            <v>あいづダストセンター</v>
          </cell>
          <cell r="T112" t="str">
            <v>マンセル値１２以下</v>
          </cell>
          <cell r="U112" t="str">
            <v>気多宮字柳田地内</v>
          </cell>
          <cell r="V112" t="str">
            <v>普通</v>
          </cell>
          <cell r="W112" t="str">
            <v>一種</v>
          </cell>
          <cell r="X112">
            <v>44671</v>
          </cell>
          <cell r="Y112">
            <v>45766</v>
          </cell>
          <cell r="Z112">
            <v>44911</v>
          </cell>
          <cell r="AA112">
            <v>4</v>
          </cell>
          <cell r="AB112">
            <v>4</v>
          </cell>
          <cell r="AC112">
            <v>36</v>
          </cell>
          <cell r="AD112">
            <v>43575</v>
          </cell>
          <cell r="AE112">
            <v>44670</v>
          </cell>
          <cell r="AF112">
            <v>43556</v>
          </cell>
          <cell r="AG112">
            <v>31</v>
          </cell>
          <cell r="AH112">
            <v>31</v>
          </cell>
          <cell r="AI112">
            <v>1</v>
          </cell>
          <cell r="AJ112" t="str">
            <v>更新</v>
          </cell>
          <cell r="AK112">
            <v>2</v>
          </cell>
          <cell r="AL112">
            <v>1100</v>
          </cell>
          <cell r="AM112" t="str">
            <v>960-8503</v>
          </cell>
          <cell r="AN112" t="str">
            <v>福島市山下町5-10
NTT山下ビル2階</v>
          </cell>
          <cell r="AO112" t="str">
            <v>テルウェル東日本㈱　福島支店　
担当　小林　純　様</v>
          </cell>
          <cell r="FF112" t="str">
            <v>OK</v>
          </cell>
        </row>
        <row r="113">
          <cell r="A113">
            <v>1565</v>
          </cell>
          <cell r="B113">
            <v>44859</v>
          </cell>
          <cell r="C113">
            <v>45971</v>
          </cell>
          <cell r="D113" t="str">
            <v>963-0201</v>
          </cell>
          <cell r="E113" t="str">
            <v>郡山市大槻町字北ノ林7-1</v>
          </cell>
          <cell r="F113" t="str">
            <v>長田広告株式会社
代表取締役　長田一郎</v>
          </cell>
          <cell r="G113" t="str">
            <v>024-952-2883</v>
          </cell>
          <cell r="H113" t="str">
            <v>建植広告板</v>
          </cell>
          <cell r="I113" t="str">
            <v>有</v>
          </cell>
          <cell r="J113">
            <v>1</v>
          </cell>
          <cell r="L113" t="str">
            <v>縦2.40ｍ×
横2.70ｍ×1面</v>
          </cell>
          <cell r="P113">
            <v>6.48</v>
          </cell>
          <cell r="Q113">
            <v>5.4</v>
          </cell>
          <cell r="R113">
            <v>5.4</v>
          </cell>
          <cell r="S113" t="str">
            <v>ビックつばめ会津若松店</v>
          </cell>
          <cell r="T113" t="str">
            <v>マンセル値１２以下</v>
          </cell>
          <cell r="U113" t="str">
            <v>稲荷塚６番</v>
          </cell>
          <cell r="V113" t="str">
            <v>普通</v>
          </cell>
          <cell r="W113" t="str">
            <v>一種</v>
          </cell>
          <cell r="X113">
            <v>44876</v>
          </cell>
          <cell r="Y113">
            <v>45971</v>
          </cell>
          <cell r="Z113">
            <v>44862</v>
          </cell>
          <cell r="AA113">
            <v>4</v>
          </cell>
          <cell r="AB113">
            <v>4</v>
          </cell>
          <cell r="AC113">
            <v>28</v>
          </cell>
          <cell r="AD113">
            <v>43780</v>
          </cell>
          <cell r="AE113">
            <v>44875</v>
          </cell>
          <cell r="AF113">
            <v>43756</v>
          </cell>
          <cell r="AG113">
            <v>1</v>
          </cell>
          <cell r="AH113">
            <v>31</v>
          </cell>
          <cell r="AI113">
            <v>5</v>
          </cell>
          <cell r="AJ113" t="str">
            <v>変更</v>
          </cell>
          <cell r="AK113">
            <v>1</v>
          </cell>
          <cell r="AL113">
            <v>4650</v>
          </cell>
          <cell r="AM113" t="str">
            <v>963-0201</v>
          </cell>
          <cell r="AN113" t="str">
            <v>郡山市大槻町字北ノ林7-1</v>
          </cell>
          <cell r="AO113" t="str">
            <v>長田広告株式会社
郡山営業所　営業課　小濱</v>
          </cell>
          <cell r="AV113" t="str">
            <v>会津坂下町稲荷塚７</v>
          </cell>
          <cell r="AW113" t="str">
            <v>飯塚広幸</v>
          </cell>
          <cell r="AX113" t="str">
            <v>0242-83-3031</v>
          </cell>
          <cell r="AY113" t="str">
            <v>郡山市大槻町字北ノ林7-1</v>
          </cell>
          <cell r="AZ113" t="str">
            <v>長田広告㈱郡山営業所</v>
          </cell>
          <cell r="BB113">
            <v>42307</v>
          </cell>
          <cell r="BD113">
            <v>90045</v>
          </cell>
          <cell r="BE113" t="str">
            <v>要</v>
          </cell>
          <cell r="BF113" t="str">
            <v>申請中</v>
          </cell>
          <cell r="BG113" t="str">
            <v>不要</v>
          </cell>
          <cell r="BI113" t="str">
            <v>不要</v>
          </cell>
          <cell r="EI113">
            <v>44515</v>
          </cell>
          <cell r="EJ113">
            <v>44517</v>
          </cell>
          <cell r="EK113">
            <v>3</v>
          </cell>
          <cell r="EL113">
            <v>3</v>
          </cell>
          <cell r="EM113">
            <v>22</v>
          </cell>
          <cell r="EN113">
            <v>44536</v>
          </cell>
          <cell r="EO113">
            <v>44592</v>
          </cell>
          <cell r="FF113" t="str">
            <v>OK</v>
          </cell>
        </row>
        <row r="114">
          <cell r="A114">
            <v>1566</v>
          </cell>
          <cell r="B114">
            <v>45058</v>
          </cell>
          <cell r="C114">
            <v>46108</v>
          </cell>
          <cell r="D114" t="str">
            <v>965-0811</v>
          </cell>
          <cell r="E114" t="str">
            <v>会津若松市和田２丁目１－１６</v>
          </cell>
          <cell r="F114" t="str">
            <v>株式会社アートジャパン
代表取締役　大堀恭正</v>
          </cell>
          <cell r="G114" t="str">
            <v>0242-38-3966</v>
          </cell>
          <cell r="H114" t="str">
            <v>建植広告板・壁面利用広告板</v>
          </cell>
          <cell r="I114" t="str">
            <v>有</v>
          </cell>
          <cell r="J114">
            <v>4</v>
          </cell>
          <cell r="L114" t="str">
            <v>建植①縦1.22ｍ×横2.44ｍ×２面≒5.96㎡</v>
          </cell>
          <cell r="M114" t="str">
            <v>壁面②縦0.91ｍ×横4.10ｍ×２面≒7.46㎡</v>
          </cell>
          <cell r="P114">
            <v>13.42</v>
          </cell>
          <cell r="Q114">
            <v>3.9</v>
          </cell>
          <cell r="R114">
            <v>3.9</v>
          </cell>
          <cell r="S114" t="str">
            <v>株式会社　アートジャパン</v>
          </cell>
          <cell r="T114" t="str">
            <v>マンセル値１２以下</v>
          </cell>
          <cell r="U114" t="str">
            <v>字古町川尻359-1</v>
          </cell>
          <cell r="V114" t="str">
            <v>普通</v>
          </cell>
          <cell r="W114" t="str">
            <v>一種</v>
          </cell>
          <cell r="X114">
            <v>45013</v>
          </cell>
          <cell r="Y114">
            <v>46108</v>
          </cell>
          <cell r="Z114">
            <v>45068</v>
          </cell>
          <cell r="AA114">
            <v>5</v>
          </cell>
          <cell r="AB114">
            <v>5</v>
          </cell>
          <cell r="AC114">
            <v>6</v>
          </cell>
          <cell r="AD114">
            <v>43918</v>
          </cell>
          <cell r="AE114">
            <v>45012</v>
          </cell>
          <cell r="AF114">
            <v>44081</v>
          </cell>
          <cell r="AG114">
            <v>2</v>
          </cell>
          <cell r="AH114">
            <v>2</v>
          </cell>
          <cell r="AI114">
            <v>12</v>
          </cell>
          <cell r="AJ114" t="str">
            <v>更新</v>
          </cell>
          <cell r="AK114">
            <v>1</v>
          </cell>
          <cell r="AL114">
            <v>10950</v>
          </cell>
          <cell r="AM114" t="str">
            <v>965-0051</v>
          </cell>
          <cell r="AN114" t="str">
            <v>会津若松市町北町谷地２３－２</v>
          </cell>
          <cell r="AO114" t="str">
            <v>有限会社　サン巧芸社
代表取締役　根本　信介</v>
          </cell>
          <cell r="AV114" t="str">
            <v>会津若松市城西町6-4</v>
          </cell>
          <cell r="AW114" t="str">
            <v>二瓶健</v>
          </cell>
          <cell r="AX114" t="str">
            <v>0242-27-9610</v>
          </cell>
          <cell r="AY114" t="str">
            <v>会津若松市町北町谷地23-2</v>
          </cell>
          <cell r="AZ114" t="str">
            <v>有限会社　サン巧芸社</v>
          </cell>
          <cell r="BA114" t="str">
            <v>0242-22-6740</v>
          </cell>
          <cell r="BB114">
            <v>42383</v>
          </cell>
          <cell r="BD114">
            <v>40024</v>
          </cell>
          <cell r="BE114" t="str">
            <v>不要</v>
          </cell>
          <cell r="BG114" t="str">
            <v>不要</v>
          </cell>
          <cell r="BI114" t="str">
            <v>不要</v>
          </cell>
          <cell r="BL114">
            <v>43918</v>
          </cell>
          <cell r="FF114" t="str">
            <v>OK</v>
          </cell>
        </row>
        <row r="115">
          <cell r="A115">
            <v>1568</v>
          </cell>
          <cell r="B115">
            <v>45323</v>
          </cell>
          <cell r="C115">
            <v>46380</v>
          </cell>
          <cell r="D115" t="str">
            <v>965-0059</v>
          </cell>
          <cell r="E115" t="str">
            <v>会津若松市インター西９８</v>
          </cell>
          <cell r="F115" t="str">
            <v>ゼネラルエナジー株式会社
代表取締役　目黒　洋</v>
          </cell>
          <cell r="G115" t="str">
            <v>0242-24-2400</v>
          </cell>
          <cell r="H115" t="str">
            <v>建植広告板</v>
          </cell>
          <cell r="I115" t="str">
            <v>無</v>
          </cell>
          <cell r="J115">
            <v>2</v>
          </cell>
          <cell r="L115" t="str">
            <v>縦0.5ｍ×横1.6m×2面×2基</v>
          </cell>
          <cell r="P115">
            <v>3.2</v>
          </cell>
          <cell r="Q115">
            <v>2.9</v>
          </cell>
          <cell r="S115" t="str">
            <v>会津ゼネラル</v>
          </cell>
          <cell r="T115" t="str">
            <v>マンセル値１２以下</v>
          </cell>
          <cell r="U115" t="str">
            <v>字舘ノ下172</v>
          </cell>
          <cell r="V115" t="str">
            <v>普通</v>
          </cell>
          <cell r="W115" t="str">
            <v>一種</v>
          </cell>
          <cell r="X115">
            <v>45285</v>
          </cell>
          <cell r="Y115">
            <v>46380</v>
          </cell>
          <cell r="Z115">
            <v>45328</v>
          </cell>
          <cell r="AA115">
            <v>6</v>
          </cell>
          <cell r="AB115">
            <v>5</v>
          </cell>
          <cell r="AC115">
            <v>43</v>
          </cell>
          <cell r="AD115">
            <v>44190</v>
          </cell>
          <cell r="AE115">
            <v>45284</v>
          </cell>
          <cell r="AF115">
            <v>44180</v>
          </cell>
          <cell r="AG115">
            <v>2</v>
          </cell>
          <cell r="AH115">
            <v>2</v>
          </cell>
          <cell r="AI115">
            <v>38</v>
          </cell>
          <cell r="AJ115" t="str">
            <v>更新</v>
          </cell>
          <cell r="AK115">
            <v>1</v>
          </cell>
          <cell r="AL115">
            <v>2300</v>
          </cell>
          <cell r="AM115" t="str">
            <v>965-0844</v>
          </cell>
          <cell r="AN115" t="str">
            <v>会津若松市門田町大字一ノ堰字村西545-6</v>
          </cell>
          <cell r="AO115" t="str">
            <v>有限会社　海宣
代表取締役　安部高志</v>
          </cell>
          <cell r="AV115" t="str">
            <v>会津若松市インター西98</v>
          </cell>
          <cell r="AW115" t="str">
            <v>ゼネラルエナジー株式会社　代表取締役　目黒　洋</v>
          </cell>
          <cell r="AX115" t="str">
            <v>0242-24-2400</v>
          </cell>
          <cell r="AY115" t="str">
            <v>会津若松市門田町大字一ノ堰字村西545-6</v>
          </cell>
          <cell r="AZ115" t="str">
            <v>有限会社　海宣
代表取締役　安部高志</v>
          </cell>
          <cell r="BA115" t="str">
            <v>0242-27-3342</v>
          </cell>
          <cell r="BB115">
            <v>42403</v>
          </cell>
          <cell r="BD115">
            <v>40003</v>
          </cell>
          <cell r="BE115" t="str">
            <v>不要</v>
          </cell>
          <cell r="BG115" t="str">
            <v>不要</v>
          </cell>
          <cell r="BI115" t="str">
            <v>不要</v>
          </cell>
          <cell r="BL115">
            <v>44190</v>
          </cell>
          <cell r="BM115" t="str">
            <v>会津若松市インター西９８</v>
          </cell>
          <cell r="BN115" t="str">
            <v>ゼネラルエナジー株式会社
代表取締役　目黒　洋</v>
          </cell>
          <cell r="BO115" t="str">
            <v>0242-24-2400</v>
          </cell>
          <cell r="FF115" t="str">
            <v>OK</v>
          </cell>
        </row>
        <row r="116">
          <cell r="A116">
            <v>1569</v>
          </cell>
          <cell r="B116">
            <v>45323</v>
          </cell>
          <cell r="C116">
            <v>46380</v>
          </cell>
          <cell r="D116" t="str">
            <v>965-0059</v>
          </cell>
          <cell r="E116" t="str">
            <v>会津若松市インター西９８</v>
          </cell>
          <cell r="F116" t="str">
            <v>ゼネラルエナジー株式会社
代表取締役　目黒　洋</v>
          </cell>
          <cell r="G116" t="str">
            <v>0242-24-2400</v>
          </cell>
          <cell r="H116" t="str">
            <v>建植広告板</v>
          </cell>
          <cell r="I116" t="str">
            <v>無</v>
          </cell>
          <cell r="J116">
            <v>2</v>
          </cell>
          <cell r="L116" t="str">
            <v>縦0.5ｍ×横1.6m×2面×2基</v>
          </cell>
          <cell r="P116">
            <v>3.2</v>
          </cell>
          <cell r="Q116">
            <v>2.9</v>
          </cell>
          <cell r="S116" t="str">
            <v>会津ゼネラル</v>
          </cell>
          <cell r="T116" t="str">
            <v>マンセル値１２以下</v>
          </cell>
          <cell r="U116" t="str">
            <v>大字宮古字台畑3-1</v>
          </cell>
          <cell r="V116" t="str">
            <v>普通</v>
          </cell>
          <cell r="W116" t="str">
            <v>一種</v>
          </cell>
          <cell r="X116">
            <v>45285</v>
          </cell>
          <cell r="Y116">
            <v>46380</v>
          </cell>
          <cell r="Z116">
            <v>45328</v>
          </cell>
          <cell r="AA116">
            <v>6</v>
          </cell>
          <cell r="AB116">
            <v>5</v>
          </cell>
          <cell r="AC116">
            <v>44</v>
          </cell>
          <cell r="AD116">
            <v>44190</v>
          </cell>
          <cell r="AE116">
            <v>45284</v>
          </cell>
          <cell r="AF116">
            <v>44180</v>
          </cell>
          <cell r="AG116">
            <v>2</v>
          </cell>
          <cell r="AH116">
            <v>2</v>
          </cell>
          <cell r="AI116">
            <v>39</v>
          </cell>
          <cell r="AJ116" t="str">
            <v>更新</v>
          </cell>
          <cell r="AK116">
            <v>1</v>
          </cell>
          <cell r="AL116">
            <v>2300</v>
          </cell>
          <cell r="AM116" t="str">
            <v>965-0844</v>
          </cell>
          <cell r="AN116" t="str">
            <v>会津若松市門田町大字一ノ堰字村西545-6</v>
          </cell>
          <cell r="AO116" t="str">
            <v>有限会社　海宣
代表取締役　安部高志</v>
          </cell>
          <cell r="AV116" t="str">
            <v>会津若松市インター西98</v>
          </cell>
          <cell r="AW116" t="str">
            <v>ゼネラルエナジー株式会社　代表取締役　目黒　洋</v>
          </cell>
          <cell r="AX116" t="str">
            <v>0242-24-2400</v>
          </cell>
          <cell r="AY116" t="str">
            <v>会津若松市門田町大字一ノ堰字村西545-6</v>
          </cell>
          <cell r="AZ116" t="str">
            <v>有限会社　海宣
代表取締役　安部高志</v>
          </cell>
          <cell r="BA116" t="str">
            <v>0242-27-3342</v>
          </cell>
          <cell r="BB116">
            <v>42403</v>
          </cell>
          <cell r="BD116">
            <v>40003</v>
          </cell>
          <cell r="BE116" t="str">
            <v>不要</v>
          </cell>
          <cell r="BG116" t="str">
            <v>不要</v>
          </cell>
          <cell r="BI116" t="str">
            <v>不要</v>
          </cell>
          <cell r="BL116">
            <v>44190</v>
          </cell>
          <cell r="BM116" t="str">
            <v>会津若松市インター西９８</v>
          </cell>
          <cell r="BN116" t="str">
            <v>ゼネラルエナジー株式会社
代表取締役　目黒　洋</v>
          </cell>
          <cell r="BO116" t="str">
            <v>0242-24-2400</v>
          </cell>
          <cell r="FF116" t="str">
            <v>OK</v>
          </cell>
        </row>
        <row r="117">
          <cell r="A117">
            <v>1570</v>
          </cell>
          <cell r="B117">
            <v>44272</v>
          </cell>
          <cell r="C117">
            <v>45401</v>
          </cell>
          <cell r="D117" t="str">
            <v>960-8503</v>
          </cell>
          <cell r="E117" t="str">
            <v>福島市山下町5-10 NTT山下ビル2階</v>
          </cell>
          <cell r="F117" t="str">
            <v>テルウェル東日本株式会社
福島支店　支店長　菅谷寛治</v>
          </cell>
          <cell r="G117" t="str">
            <v>024-573-0715</v>
          </cell>
          <cell r="H117" t="str">
            <v>電柱等利用広告物</v>
          </cell>
          <cell r="I117" t="str">
            <v>無</v>
          </cell>
          <cell r="J117">
            <v>2</v>
          </cell>
          <cell r="K117" t="str">
            <v>（巻1）</v>
          </cell>
          <cell r="L117" t="str">
            <v>（巻）縦1.5m×横0.33m×2面×1基</v>
          </cell>
          <cell r="P117">
            <v>1</v>
          </cell>
          <cell r="Q117">
            <v>1.5</v>
          </cell>
          <cell r="R117">
            <v>4.5</v>
          </cell>
          <cell r="S117" t="str">
            <v>ダイアナアムール</v>
          </cell>
          <cell r="T117" t="str">
            <v>マンセル値１２以下</v>
          </cell>
          <cell r="U117" t="str">
            <v>五反田地内</v>
          </cell>
          <cell r="V117" t="str">
            <v>普通</v>
          </cell>
          <cell r="W117" t="str">
            <v>一種</v>
          </cell>
          <cell r="X117">
            <v>44306</v>
          </cell>
          <cell r="Y117">
            <v>45401</v>
          </cell>
          <cell r="Z117">
            <v>44336</v>
          </cell>
          <cell r="AA117">
            <v>3</v>
          </cell>
          <cell r="AB117">
            <v>3</v>
          </cell>
          <cell r="AC117">
            <v>1</v>
          </cell>
          <cell r="AJ117" t="str">
            <v>新規</v>
          </cell>
          <cell r="AK117">
            <v>2</v>
          </cell>
          <cell r="AL117">
            <v>1100</v>
          </cell>
          <cell r="AM117" t="str">
            <v>960-8503</v>
          </cell>
          <cell r="AN117" t="str">
            <v>福島市山下町5-10
NTT山下ビル2階</v>
          </cell>
          <cell r="AO117" t="str">
            <v>テルウェル東日本株式会社
福島支店　担当　小林　純</v>
          </cell>
          <cell r="FF117" t="str">
            <v>OK</v>
          </cell>
        </row>
        <row r="118">
          <cell r="A118">
            <v>1571</v>
          </cell>
          <cell r="B118">
            <v>45517</v>
          </cell>
          <cell r="C118">
            <v>46516</v>
          </cell>
          <cell r="D118" t="str">
            <v>960-8503</v>
          </cell>
          <cell r="E118" t="str">
            <v>福島市山下町5-10 NTT山下ビル2階</v>
          </cell>
          <cell r="F118" t="str">
            <v>テルウェル東日本株式会社
福島支店　支店長　間藤　保雄</v>
          </cell>
          <cell r="G118" t="str">
            <v>024-573-0715</v>
          </cell>
          <cell r="H118" t="str">
            <v>電柱等利用広告物</v>
          </cell>
          <cell r="I118" t="str">
            <v>無</v>
          </cell>
          <cell r="J118">
            <v>4</v>
          </cell>
          <cell r="K118" t="str">
            <v>（巻2）</v>
          </cell>
          <cell r="L118" t="str">
            <v>（巻）縦1.5m×横0.33m×2面×2基</v>
          </cell>
          <cell r="P118">
            <v>2</v>
          </cell>
          <cell r="Q118">
            <v>1.5</v>
          </cell>
          <cell r="R118">
            <v>4.5</v>
          </cell>
          <cell r="S118" t="str">
            <v>春日八郎おもいで館</v>
          </cell>
          <cell r="T118" t="str">
            <v>マンセル値１２以下</v>
          </cell>
          <cell r="U118" t="str">
            <v>大字羽林字西碇地内　外</v>
          </cell>
          <cell r="V118" t="str">
            <v>普通</v>
          </cell>
          <cell r="W118" t="str">
            <v>一種</v>
          </cell>
          <cell r="X118">
            <v>45422</v>
          </cell>
          <cell r="Y118">
            <v>46516</v>
          </cell>
          <cell r="Z118">
            <v>45527</v>
          </cell>
          <cell r="AA118">
            <v>6</v>
          </cell>
          <cell r="AB118">
            <v>6</v>
          </cell>
          <cell r="AC118">
            <v>18</v>
          </cell>
          <cell r="AD118">
            <v>44326</v>
          </cell>
          <cell r="AE118">
            <v>45421</v>
          </cell>
          <cell r="AF118">
            <v>44336</v>
          </cell>
          <cell r="AG118">
            <v>3</v>
          </cell>
          <cell r="AH118">
            <v>3</v>
          </cell>
          <cell r="AI118">
            <v>2</v>
          </cell>
          <cell r="AJ118" t="str">
            <v>更新</v>
          </cell>
          <cell r="AK118">
            <v>2</v>
          </cell>
          <cell r="AL118">
            <v>2200</v>
          </cell>
          <cell r="AM118" t="str">
            <v>960-8503</v>
          </cell>
          <cell r="AN118" t="str">
            <v>福島市山下町5-10
NTT山下ビル2階</v>
          </cell>
          <cell r="AO118" t="str">
            <v>テルウェル東日本株式会社
福島支店　担当　小林　純</v>
          </cell>
        </row>
        <row r="119">
          <cell r="A119">
            <v>1572</v>
          </cell>
          <cell r="B119">
            <v>45639</v>
          </cell>
          <cell r="C119">
            <v>46785</v>
          </cell>
          <cell r="D119" t="str">
            <v>102-8455</v>
          </cell>
          <cell r="E119" t="str">
            <v>東京都千代田区二番町8番地8　　　　　　　　　　　　　　　　　　　</v>
          </cell>
          <cell r="F119" t="str">
            <v>株式会社セブン-イレブン・ジャパン　
代表取締役　永松　文彦</v>
          </cell>
          <cell r="G119" t="str">
            <v>03-6238-3794</v>
          </cell>
          <cell r="H119" t="str">
            <v>建植広告板</v>
          </cell>
          <cell r="I119" t="str">
            <v>有</v>
          </cell>
          <cell r="J119">
            <v>1</v>
          </cell>
          <cell r="L119" t="str">
            <v>縦2.425m×横1.6m×2面＝7.76㎡</v>
          </cell>
          <cell r="P119">
            <v>7.76</v>
          </cell>
          <cell r="Q119">
            <v>8</v>
          </cell>
          <cell r="R119">
            <v>8</v>
          </cell>
          <cell r="S119" t="str">
            <v>7ELEVEn、SEVEN＆i HOLDINGS　他</v>
          </cell>
          <cell r="T119" t="str">
            <v>マンセル値１２以下</v>
          </cell>
          <cell r="U119" t="str">
            <v>字古町川尻444-4 会津坂下古町店</v>
          </cell>
          <cell r="V119" t="str">
            <v>普通</v>
          </cell>
          <cell r="W119" t="str">
            <v>一種</v>
          </cell>
          <cell r="X119">
            <v>45691</v>
          </cell>
          <cell r="Y119">
            <v>46785</v>
          </cell>
          <cell r="Z119">
            <v>45653</v>
          </cell>
          <cell r="AA119">
            <v>6</v>
          </cell>
          <cell r="AB119">
            <v>6</v>
          </cell>
          <cell r="AC119">
            <v>24</v>
          </cell>
          <cell r="AD119">
            <v>44595</v>
          </cell>
          <cell r="AE119">
            <v>45690</v>
          </cell>
          <cell r="AF119">
            <v>44531</v>
          </cell>
          <cell r="AG119">
            <v>3</v>
          </cell>
          <cell r="AH119">
            <v>3</v>
          </cell>
          <cell r="AI119">
            <v>24</v>
          </cell>
          <cell r="AJ119" t="str">
            <v>更新</v>
          </cell>
          <cell r="AK119">
            <v>1</v>
          </cell>
          <cell r="AL119">
            <v>4650</v>
          </cell>
          <cell r="AM119" t="str">
            <v>989-6226</v>
          </cell>
          <cell r="AN119" t="str">
            <v>宮城県大崎市古川新田字神明浦61-1</v>
          </cell>
          <cell r="AO119" t="str">
            <v>株式会社東亜レジン古川　宍戸　様</v>
          </cell>
          <cell r="AV119" t="str">
            <v>東京都千代田区二番町８番地８
株式会社セブン‐イレブン・ジャパン</v>
          </cell>
          <cell r="AW119" t="str">
            <v>代表取締役　永松文彦</v>
          </cell>
          <cell r="AX119" t="str">
            <v>03-6238-3794</v>
          </cell>
          <cell r="AY119" t="str">
            <v>仙台市太白区郡山8-5-8</v>
          </cell>
          <cell r="AZ119" t="str">
            <v>東亜レジン(株)仙台営業所</v>
          </cell>
          <cell r="BB119">
            <v>44082</v>
          </cell>
          <cell r="BD119">
            <v>90046</v>
          </cell>
          <cell r="BE119" t="str">
            <v>要</v>
          </cell>
          <cell r="BF119" t="str">
            <v>申請中</v>
          </cell>
          <cell r="BG119" t="str">
            <v>不要</v>
          </cell>
          <cell r="BI119" t="str">
            <v>不要</v>
          </cell>
          <cell r="BL119">
            <v>44595</v>
          </cell>
        </row>
        <row r="120">
          <cell r="A120">
            <v>1573</v>
          </cell>
          <cell r="B120">
            <v>44746</v>
          </cell>
          <cell r="C120">
            <v>45974</v>
          </cell>
          <cell r="D120" t="str">
            <v>020-0045</v>
          </cell>
          <cell r="E120" t="str">
            <v>岩手県盛岡市駅前西通二丁目9番1号マリオス6F</v>
          </cell>
          <cell r="F120" t="str">
            <v>株式会社薬王堂
代表取締役　西郷　辰弘</v>
          </cell>
          <cell r="G120" t="str">
            <v>019-621-5021</v>
          </cell>
          <cell r="H120" t="str">
            <v>壁面利用広告板</v>
          </cell>
          <cell r="I120" t="str">
            <v>有</v>
          </cell>
          <cell r="J120">
            <v>9</v>
          </cell>
          <cell r="L120" t="str">
            <v>西側面　34㎡
（照明有）</v>
          </cell>
          <cell r="M120" t="str">
            <v>西側面　2.28㎡（照明無）</v>
          </cell>
          <cell r="N120" t="str">
            <v>南側面　11.593㎡（照明無）</v>
          </cell>
          <cell r="P120">
            <v>47.872999999999998</v>
          </cell>
          <cell r="S120" t="str">
            <v>薬王堂　他</v>
          </cell>
          <cell r="T120" t="str">
            <v>マンセル値１２以下</v>
          </cell>
          <cell r="U120" t="str">
            <v>大字気多宮字柳田1004番　他7筆</v>
          </cell>
          <cell r="V120" t="str">
            <v>普通</v>
          </cell>
          <cell r="W120" t="str">
            <v>一種</v>
          </cell>
          <cell r="X120">
            <v>44879</v>
          </cell>
          <cell r="Y120">
            <v>45974</v>
          </cell>
          <cell r="Z120">
            <v>44746</v>
          </cell>
          <cell r="AA120">
            <v>4</v>
          </cell>
          <cell r="AB120">
            <v>4</v>
          </cell>
          <cell r="AC120">
            <v>12</v>
          </cell>
          <cell r="AJ120" t="str">
            <v>新規</v>
          </cell>
          <cell r="AK120">
            <v>1</v>
          </cell>
          <cell r="AL120">
            <v>18700</v>
          </cell>
          <cell r="AM120" t="str">
            <v>020-0891</v>
          </cell>
          <cell r="AN120" t="str">
            <v>岩手県紫波郡矢巾町流通センター南流通センター南一丁目6-18</v>
          </cell>
          <cell r="AO120" t="str">
            <v>トーアン㈱　盛岡営業所</v>
          </cell>
          <cell r="AV120" t="str">
            <v>岩手県盛岡市駅前西通二丁目9番1号マリオス6F</v>
          </cell>
          <cell r="AW120" t="str">
            <v>株式会社薬王堂
代表取締役　西郷　辰弘</v>
          </cell>
          <cell r="AX120" t="str">
            <v>019-621-5021</v>
          </cell>
          <cell r="AY120" t="str">
            <v>福島県郡山市待池台一丁目55番地37</v>
          </cell>
          <cell r="AZ120" t="str">
            <v>トーアン㈱</v>
          </cell>
          <cell r="BB120">
            <v>44267</v>
          </cell>
          <cell r="BD120">
            <v>20084</v>
          </cell>
          <cell r="BE120" t="str">
            <v>不要</v>
          </cell>
          <cell r="BG120" t="str">
            <v>不要</v>
          </cell>
          <cell r="BI120" t="str">
            <v>不要</v>
          </cell>
          <cell r="BL120">
            <v>44879</v>
          </cell>
          <cell r="BM120" t="str">
            <v>岩手県滝沢市鵜飼孤洞10-13</v>
          </cell>
          <cell r="BN120" t="str">
            <v>伊藤　均</v>
          </cell>
          <cell r="BO120" t="str">
            <v>080-5556-0754</v>
          </cell>
          <cell r="BP120" t="str">
            <v>屋外広告士</v>
          </cell>
          <cell r="BQ120">
            <v>44879</v>
          </cell>
          <cell r="BR120">
            <v>45974</v>
          </cell>
          <cell r="BS120">
            <v>44746</v>
          </cell>
          <cell r="BT120">
            <v>4</v>
          </cell>
          <cell r="BU120">
            <v>4</v>
          </cell>
          <cell r="BV120">
            <v>12</v>
          </cell>
        </row>
        <row r="121">
          <cell r="A121">
            <v>1574</v>
          </cell>
          <cell r="B121">
            <v>44825</v>
          </cell>
          <cell r="C121">
            <v>45961</v>
          </cell>
          <cell r="D121" t="str">
            <v>963-8802</v>
          </cell>
          <cell r="E121" t="str">
            <v>福島県郡山市谷島町5番42号</v>
          </cell>
          <cell r="F121" t="str">
            <v>株式会社ヨークベニマル　　　　　　　　　　　　　　　　代表取締役社長　真船　幸夫</v>
          </cell>
          <cell r="G121" t="str">
            <v>024-983-3259</v>
          </cell>
          <cell r="H121" t="str">
            <v>壁面利用広告板</v>
          </cell>
          <cell r="I121" t="str">
            <v>有</v>
          </cell>
          <cell r="J121">
            <v>2</v>
          </cell>
          <cell r="L121" t="str">
            <v>縦4m×横4m</v>
          </cell>
          <cell r="M121" t="str">
            <v>縦2.1m×横11.34m</v>
          </cell>
          <cell r="P121">
            <v>39.814</v>
          </cell>
          <cell r="S121" t="str">
            <v>ヨークベニマル</v>
          </cell>
          <cell r="T121" t="str">
            <v>マンセル値８以下</v>
          </cell>
          <cell r="U121" t="str">
            <v>大字気多宮字柳田地内</v>
          </cell>
          <cell r="V121" t="str">
            <v>普通</v>
          </cell>
          <cell r="W121" t="str">
            <v>一種</v>
          </cell>
          <cell r="X121">
            <v>44866</v>
          </cell>
          <cell r="Y121">
            <v>45961</v>
          </cell>
          <cell r="Z121">
            <v>44825</v>
          </cell>
          <cell r="AA121">
            <v>4</v>
          </cell>
          <cell r="AB121">
            <v>4</v>
          </cell>
          <cell r="AC121">
            <v>15</v>
          </cell>
          <cell r="AJ121" t="str">
            <v>新規</v>
          </cell>
          <cell r="AK121">
            <v>1</v>
          </cell>
          <cell r="AL121">
            <v>14550</v>
          </cell>
          <cell r="AM121" t="str">
            <v>963-8045</v>
          </cell>
          <cell r="AN121" t="str">
            <v>郡山市新屋敷一丁目60番地</v>
          </cell>
          <cell r="AO121" t="str">
            <v>マックス・デザイン（株）</v>
          </cell>
        </row>
        <row r="122">
          <cell r="A122">
            <v>1575</v>
          </cell>
          <cell r="B122">
            <v>44845</v>
          </cell>
          <cell r="C122">
            <v>45961</v>
          </cell>
          <cell r="D122" t="str">
            <v>960-8151</v>
          </cell>
          <cell r="E122" t="str">
            <v>福島市太平寺字堰ノ上58番地</v>
          </cell>
          <cell r="F122" t="str">
            <v>株式会社ダイユーエイト　　　　　　　　　　　　　代表取締役社長　浅倉俊一</v>
          </cell>
          <cell r="G122" t="str">
            <v>024-545-2215</v>
          </cell>
          <cell r="H122" t="str">
            <v>屋上利用広告板・壁面利用広告板</v>
          </cell>
          <cell r="I122" t="str">
            <v>有</v>
          </cell>
          <cell r="J122">
            <v>13</v>
          </cell>
          <cell r="L122" t="str">
            <v>東側面　88.3㎡（照明有）</v>
          </cell>
          <cell r="M122" t="str">
            <v>北側面　110.92㎡（照明有）</v>
          </cell>
          <cell r="N122" t="str">
            <v>西側面　65.2㎡（照明有）</v>
          </cell>
          <cell r="P122">
            <v>264.42</v>
          </cell>
          <cell r="S122" t="str">
            <v>ダイユーエイト　他</v>
          </cell>
          <cell r="T122" t="str">
            <v>マンセル値８以下</v>
          </cell>
          <cell r="U122" t="str">
            <v>大字気多宮字柳田1015番地</v>
          </cell>
          <cell r="V122" t="str">
            <v>普通</v>
          </cell>
          <cell r="W122" t="str">
            <v>一種</v>
          </cell>
          <cell r="X122">
            <v>44866</v>
          </cell>
          <cell r="Y122">
            <v>45961</v>
          </cell>
          <cell r="Z122">
            <v>44846</v>
          </cell>
          <cell r="AA122">
            <v>4</v>
          </cell>
          <cell r="AB122">
            <v>4</v>
          </cell>
          <cell r="AC122">
            <v>16</v>
          </cell>
          <cell r="AJ122" t="str">
            <v>新規</v>
          </cell>
          <cell r="AK122">
            <v>1</v>
          </cell>
          <cell r="AL122">
            <v>94800</v>
          </cell>
          <cell r="AM122" t="str">
            <v>964-0902</v>
          </cell>
          <cell r="AN122" t="str">
            <v>二本松市竹田一丁目73番地</v>
          </cell>
          <cell r="AO122" t="str">
            <v>株式会社山口工芸</v>
          </cell>
        </row>
        <row r="123">
          <cell r="A123">
            <v>1576</v>
          </cell>
          <cell r="B123">
            <v>44853</v>
          </cell>
          <cell r="C123">
            <v>45961</v>
          </cell>
          <cell r="D123" t="str">
            <v>963-8024</v>
          </cell>
          <cell r="E123" t="str">
            <v>福島県郡山市朝日二丁目18番34号</v>
          </cell>
          <cell r="F123" t="str">
            <v>株式会社波デザイン
代表取締役　大波圭太</v>
          </cell>
          <cell r="G123" t="str">
            <v>024-933-3018</v>
          </cell>
          <cell r="H123" t="str">
            <v>建植広告板</v>
          </cell>
          <cell r="I123" t="str">
            <v>無</v>
          </cell>
          <cell r="J123">
            <v>1</v>
          </cell>
          <cell r="L123" t="str">
            <v>縦1.5m×横2.66m</v>
          </cell>
          <cell r="P123">
            <v>3.99</v>
          </cell>
          <cell r="R123">
            <v>4</v>
          </cell>
          <cell r="S123" t="str">
            <v>メガステージ会津坂下</v>
          </cell>
          <cell r="T123" t="str">
            <v>マンセル値８以下</v>
          </cell>
          <cell r="U123" t="str">
            <v>字稲荷塚2275-1</v>
          </cell>
          <cell r="V123" t="str">
            <v>普通</v>
          </cell>
          <cell r="W123" t="str">
            <v>一種</v>
          </cell>
          <cell r="X123">
            <v>44866</v>
          </cell>
          <cell r="Y123">
            <v>45961</v>
          </cell>
          <cell r="Z123">
            <v>44853</v>
          </cell>
          <cell r="AA123">
            <v>4</v>
          </cell>
          <cell r="AB123">
            <v>4</v>
          </cell>
          <cell r="AC123">
            <v>17</v>
          </cell>
          <cell r="AJ123" t="str">
            <v>新規</v>
          </cell>
          <cell r="AK123">
            <v>1</v>
          </cell>
          <cell r="AL123">
            <v>2300</v>
          </cell>
          <cell r="AM123" t="str">
            <v>963-8024</v>
          </cell>
          <cell r="AN123" t="str">
            <v>福島県郡山市朝日二丁目18番34号</v>
          </cell>
          <cell r="AO123" t="str">
            <v>株式会社波デザイン
代表取締役　大波圭太</v>
          </cell>
        </row>
        <row r="124">
          <cell r="A124">
            <v>1577</v>
          </cell>
          <cell r="B124">
            <v>44853</v>
          </cell>
          <cell r="C124">
            <v>45961</v>
          </cell>
          <cell r="D124" t="str">
            <v>963-8024</v>
          </cell>
          <cell r="E124" t="str">
            <v>福島県郡山市朝日二丁目18番34号</v>
          </cell>
          <cell r="F124" t="str">
            <v>株式会社波デザイン
代表取締役　大波圭太</v>
          </cell>
          <cell r="G124" t="str">
            <v>024-933-3018</v>
          </cell>
          <cell r="H124" t="str">
            <v>建植広告板</v>
          </cell>
          <cell r="I124" t="str">
            <v>無</v>
          </cell>
          <cell r="J124">
            <v>1</v>
          </cell>
          <cell r="L124" t="str">
            <v>縦1.8m×横3.19m</v>
          </cell>
          <cell r="P124">
            <v>5.74</v>
          </cell>
          <cell r="R124">
            <v>3.8</v>
          </cell>
          <cell r="S124" t="str">
            <v>メガステージ会津坂下</v>
          </cell>
          <cell r="T124" t="str">
            <v>マンセル値８以下</v>
          </cell>
          <cell r="U124" t="str">
            <v>大字新館字館ノ内3</v>
          </cell>
          <cell r="V124" t="str">
            <v>普通</v>
          </cell>
          <cell r="W124" t="str">
            <v>一種</v>
          </cell>
          <cell r="X124">
            <v>44866</v>
          </cell>
          <cell r="Y124">
            <v>45961</v>
          </cell>
          <cell r="Z124">
            <v>44853</v>
          </cell>
          <cell r="AA124">
            <v>4</v>
          </cell>
          <cell r="AB124">
            <v>4</v>
          </cell>
          <cell r="AC124">
            <v>18</v>
          </cell>
          <cell r="AJ124" t="str">
            <v>新規</v>
          </cell>
          <cell r="AK124">
            <v>1</v>
          </cell>
          <cell r="AL124">
            <v>2300</v>
          </cell>
          <cell r="AM124" t="str">
            <v>963-8024</v>
          </cell>
          <cell r="AN124" t="str">
            <v>福島県郡山市朝日二丁目18番34号</v>
          </cell>
          <cell r="AO124" t="str">
            <v>株式会社波デザイン
代表取締役　大波圭太</v>
          </cell>
        </row>
        <row r="125">
          <cell r="A125">
            <v>1578</v>
          </cell>
          <cell r="B125">
            <v>44853</v>
          </cell>
          <cell r="C125">
            <v>45961</v>
          </cell>
          <cell r="D125" t="str">
            <v>963-8024</v>
          </cell>
          <cell r="E125" t="str">
            <v>福島県郡山市朝日二丁目18番34号</v>
          </cell>
          <cell r="F125" t="str">
            <v>株式会社波デザイン
代表取締役　大波圭太</v>
          </cell>
          <cell r="G125" t="str">
            <v>024-933-3018</v>
          </cell>
          <cell r="H125" t="str">
            <v>建植広告板</v>
          </cell>
          <cell r="I125" t="str">
            <v>無</v>
          </cell>
          <cell r="J125">
            <v>1</v>
          </cell>
          <cell r="L125" t="str">
            <v>縦2.035m×横3.6m</v>
          </cell>
          <cell r="P125">
            <v>7.33</v>
          </cell>
          <cell r="R125">
            <v>3.9350000000000001</v>
          </cell>
          <cell r="S125" t="str">
            <v>メガステージ会津坂下</v>
          </cell>
          <cell r="T125" t="str">
            <v>マンセル値８以下</v>
          </cell>
          <cell r="U125" t="str">
            <v>大字新館字大西493-1</v>
          </cell>
          <cell r="V125" t="str">
            <v>普通</v>
          </cell>
          <cell r="W125" t="str">
            <v>一種</v>
          </cell>
          <cell r="X125">
            <v>44866</v>
          </cell>
          <cell r="Y125">
            <v>45961</v>
          </cell>
          <cell r="Z125">
            <v>44853</v>
          </cell>
          <cell r="AA125">
            <v>4</v>
          </cell>
          <cell r="AB125">
            <v>4</v>
          </cell>
          <cell r="AC125">
            <v>19</v>
          </cell>
          <cell r="AJ125" t="str">
            <v>新規</v>
          </cell>
          <cell r="AK125">
            <v>1</v>
          </cell>
          <cell r="AL125">
            <v>3100</v>
          </cell>
          <cell r="AM125" t="str">
            <v>963-8024</v>
          </cell>
          <cell r="AN125" t="str">
            <v>福島県郡山市朝日二丁目18番34号</v>
          </cell>
          <cell r="AO125" t="str">
            <v>株式会社波デザイン
代表取締役　大波圭太</v>
          </cell>
        </row>
        <row r="126">
          <cell r="A126">
            <v>1579</v>
          </cell>
          <cell r="B126">
            <v>44853</v>
          </cell>
          <cell r="C126">
            <v>45961</v>
          </cell>
          <cell r="D126" t="str">
            <v>963-8024</v>
          </cell>
          <cell r="E126" t="str">
            <v>福島県郡山市朝日二丁目18番34号</v>
          </cell>
          <cell r="F126" t="str">
            <v>株式会社波デザイン
代表取締役　大波圭太</v>
          </cell>
          <cell r="G126" t="str">
            <v>024-933-3018</v>
          </cell>
          <cell r="H126" t="str">
            <v>建植広告板</v>
          </cell>
          <cell r="I126" t="str">
            <v>無</v>
          </cell>
          <cell r="J126">
            <v>1</v>
          </cell>
          <cell r="L126" t="str">
            <v>縦1.5m×横2.66m</v>
          </cell>
          <cell r="P126">
            <v>3.99</v>
          </cell>
          <cell r="R126">
            <v>3.5</v>
          </cell>
          <cell r="S126" t="str">
            <v>メガステージ会津坂下</v>
          </cell>
          <cell r="T126" t="str">
            <v>マンセル値８以下</v>
          </cell>
          <cell r="U126" t="str">
            <v>字惣六2-1</v>
          </cell>
          <cell r="V126" t="str">
            <v>普通</v>
          </cell>
          <cell r="W126" t="str">
            <v>一種</v>
          </cell>
          <cell r="X126">
            <v>44866</v>
          </cell>
          <cell r="Y126">
            <v>45961</v>
          </cell>
          <cell r="Z126">
            <v>44853</v>
          </cell>
          <cell r="AA126">
            <v>4</v>
          </cell>
          <cell r="AB126">
            <v>4</v>
          </cell>
          <cell r="AC126">
            <v>20</v>
          </cell>
          <cell r="AJ126" t="str">
            <v>新規</v>
          </cell>
          <cell r="AK126">
            <v>1</v>
          </cell>
          <cell r="AL126">
            <v>2300</v>
          </cell>
          <cell r="AM126" t="str">
            <v>963-8024</v>
          </cell>
          <cell r="AN126" t="str">
            <v>福島県郡山市朝日二丁目18番34号</v>
          </cell>
          <cell r="AO126" t="str">
            <v>株式会社波デザイン
代表取締役　大波圭太</v>
          </cell>
        </row>
        <row r="127">
          <cell r="A127">
            <v>1580</v>
          </cell>
          <cell r="B127">
            <v>44853</v>
          </cell>
          <cell r="C127">
            <v>45961</v>
          </cell>
          <cell r="D127" t="str">
            <v>963-8024</v>
          </cell>
          <cell r="E127" t="str">
            <v>福島県郡山市朝日二丁目18番34号</v>
          </cell>
          <cell r="F127" t="str">
            <v>株式会社波デザイン
代表取締役　大波圭太</v>
          </cell>
          <cell r="G127" t="str">
            <v>024-933-3018</v>
          </cell>
          <cell r="H127" t="str">
            <v>建植広告板</v>
          </cell>
          <cell r="I127" t="str">
            <v>無</v>
          </cell>
          <cell r="J127">
            <v>1</v>
          </cell>
          <cell r="L127" t="str">
            <v>縦1.5m×横2.66m</v>
          </cell>
          <cell r="M127" t="str">
            <v xml:space="preserve"> </v>
          </cell>
          <cell r="P127">
            <v>3.99</v>
          </cell>
          <cell r="R127">
            <v>3.5</v>
          </cell>
          <cell r="S127" t="str">
            <v>メガステージ会津坂下</v>
          </cell>
          <cell r="T127" t="str">
            <v>マンセル値８以下</v>
          </cell>
          <cell r="U127" t="str">
            <v>字福原前4099-1</v>
          </cell>
          <cell r="V127" t="str">
            <v>普通</v>
          </cell>
          <cell r="W127" t="str">
            <v>一種</v>
          </cell>
          <cell r="X127">
            <v>44866</v>
          </cell>
          <cell r="Y127">
            <v>45961</v>
          </cell>
          <cell r="Z127">
            <v>44853</v>
          </cell>
          <cell r="AA127">
            <v>4</v>
          </cell>
          <cell r="AB127">
            <v>4</v>
          </cell>
          <cell r="AC127">
            <v>21</v>
          </cell>
          <cell r="AJ127" t="str">
            <v>新規</v>
          </cell>
          <cell r="AK127">
            <v>1</v>
          </cell>
          <cell r="AL127">
            <v>2300</v>
          </cell>
          <cell r="AM127" t="str">
            <v>963-8024</v>
          </cell>
          <cell r="AN127" t="str">
            <v>福島県郡山市朝日二丁目18番34号</v>
          </cell>
          <cell r="AO127" t="str">
            <v>株式会社波デザイン
代表取締役　大波圭太</v>
          </cell>
        </row>
        <row r="128">
          <cell r="A128">
            <v>1581</v>
          </cell>
          <cell r="B128">
            <v>44853</v>
          </cell>
          <cell r="C128">
            <v>45961</v>
          </cell>
          <cell r="D128" t="str">
            <v>963-8024</v>
          </cell>
          <cell r="E128" t="str">
            <v>福島県郡山市朝日二丁目18番34号</v>
          </cell>
          <cell r="F128" t="str">
            <v>株式会社波デザイン
代表取締役　大波圭太</v>
          </cell>
          <cell r="G128" t="str">
            <v>024-933-3018</v>
          </cell>
          <cell r="H128" t="str">
            <v>建植広告板</v>
          </cell>
          <cell r="I128" t="str">
            <v>無</v>
          </cell>
          <cell r="J128">
            <v>1</v>
          </cell>
          <cell r="L128" t="str">
            <v>縦1.8m×横3.19m</v>
          </cell>
          <cell r="P128">
            <v>5.74</v>
          </cell>
          <cell r="R128">
            <v>3.8</v>
          </cell>
          <cell r="S128" t="str">
            <v>メガステージ会津坂下</v>
          </cell>
          <cell r="T128" t="str">
            <v>マンセル値８以下</v>
          </cell>
          <cell r="U128" t="str">
            <v>大字青木字青木996-1</v>
          </cell>
          <cell r="V128" t="str">
            <v>普通</v>
          </cell>
          <cell r="W128" t="str">
            <v>一種</v>
          </cell>
          <cell r="X128">
            <v>44866</v>
          </cell>
          <cell r="Y128">
            <v>45961</v>
          </cell>
          <cell r="Z128">
            <v>44853</v>
          </cell>
          <cell r="AA128">
            <v>4</v>
          </cell>
          <cell r="AB128">
            <v>4</v>
          </cell>
          <cell r="AC128">
            <v>22</v>
          </cell>
          <cell r="AJ128" t="str">
            <v>新規</v>
          </cell>
          <cell r="AK128">
            <v>1</v>
          </cell>
          <cell r="AL128">
            <v>2300</v>
          </cell>
          <cell r="AM128" t="str">
            <v>963-8024</v>
          </cell>
          <cell r="AN128" t="str">
            <v>福島県郡山市朝日二丁目18番34号</v>
          </cell>
          <cell r="AO128" t="str">
            <v>株式会社波デザイン
代表取締役　大波圭太</v>
          </cell>
        </row>
        <row r="129">
          <cell r="A129">
            <v>1582</v>
          </cell>
          <cell r="B129">
            <v>44853</v>
          </cell>
          <cell r="C129">
            <v>45961</v>
          </cell>
          <cell r="D129" t="str">
            <v>963-8024</v>
          </cell>
          <cell r="E129" t="str">
            <v>福島県郡山市朝日二丁目18番34号</v>
          </cell>
          <cell r="F129" t="str">
            <v>株式会社波デザイン
代表取締役　大波圭太</v>
          </cell>
          <cell r="G129" t="str">
            <v>024-933-3018</v>
          </cell>
          <cell r="H129" t="str">
            <v>建植広告板</v>
          </cell>
          <cell r="I129" t="str">
            <v>無</v>
          </cell>
          <cell r="J129">
            <v>1</v>
          </cell>
          <cell r="L129" t="str">
            <v>縦1.8m×横3.19m</v>
          </cell>
          <cell r="P129">
            <v>5.74</v>
          </cell>
          <cell r="R129">
            <v>4</v>
          </cell>
          <cell r="S129" t="str">
            <v>メガステージ会津坂下</v>
          </cell>
          <cell r="T129" t="str">
            <v>マンセル値８以下</v>
          </cell>
          <cell r="U129" t="str">
            <v>大字羽林字柳ノ内54</v>
          </cell>
          <cell r="V129" t="str">
            <v>普通</v>
          </cell>
          <cell r="W129" t="str">
            <v>一種</v>
          </cell>
          <cell r="X129">
            <v>44866</v>
          </cell>
          <cell r="Y129">
            <v>45961</v>
          </cell>
          <cell r="Z129">
            <v>44853</v>
          </cell>
          <cell r="AA129">
            <v>4</v>
          </cell>
          <cell r="AB129">
            <v>4</v>
          </cell>
          <cell r="AC129">
            <v>23</v>
          </cell>
          <cell r="AJ129" t="str">
            <v>新規</v>
          </cell>
          <cell r="AK129">
            <v>1</v>
          </cell>
          <cell r="AL129">
            <v>2300</v>
          </cell>
          <cell r="AM129" t="str">
            <v>963-8024</v>
          </cell>
          <cell r="AN129" t="str">
            <v>福島県郡山市朝日二丁目18番34号</v>
          </cell>
          <cell r="AO129" t="str">
            <v>株式会社波デザイン
代表取締役　大波圭太</v>
          </cell>
        </row>
        <row r="130">
          <cell r="A130">
            <v>1583</v>
          </cell>
          <cell r="B130">
            <v>44853</v>
          </cell>
          <cell r="C130">
            <v>45961</v>
          </cell>
          <cell r="D130" t="str">
            <v>963-8024</v>
          </cell>
          <cell r="E130" t="str">
            <v>福島県郡山市朝日二丁目18番34号</v>
          </cell>
          <cell r="F130" t="str">
            <v>株式会社波デザイン
代表取締役　大波圭太</v>
          </cell>
          <cell r="G130" t="str">
            <v>024-933-3018</v>
          </cell>
          <cell r="H130" t="str">
            <v>建植広告板</v>
          </cell>
          <cell r="I130" t="str">
            <v>無</v>
          </cell>
          <cell r="J130">
            <v>1</v>
          </cell>
          <cell r="L130" t="str">
            <v>縦1.8m×横3.19m</v>
          </cell>
          <cell r="P130">
            <v>5.74</v>
          </cell>
          <cell r="R130">
            <v>3.8</v>
          </cell>
          <cell r="S130" t="str">
            <v>メガステージ会津坂下</v>
          </cell>
          <cell r="T130" t="str">
            <v>マンセル値８以下</v>
          </cell>
          <cell r="U130" t="str">
            <v>大字八日沢字天王18</v>
          </cell>
          <cell r="V130" t="str">
            <v>普通</v>
          </cell>
          <cell r="W130" t="str">
            <v>一種</v>
          </cell>
          <cell r="X130">
            <v>44866</v>
          </cell>
          <cell r="Y130">
            <v>45961</v>
          </cell>
          <cell r="Z130">
            <v>44853</v>
          </cell>
          <cell r="AA130">
            <v>4</v>
          </cell>
          <cell r="AB130">
            <v>4</v>
          </cell>
          <cell r="AC130">
            <v>24</v>
          </cell>
          <cell r="AJ130" t="str">
            <v>新規</v>
          </cell>
          <cell r="AK130">
            <v>1</v>
          </cell>
          <cell r="AL130">
            <v>2300</v>
          </cell>
          <cell r="AM130" t="str">
            <v>963-8024</v>
          </cell>
          <cell r="AN130" t="str">
            <v>福島県郡山市朝日二丁目18番34号</v>
          </cell>
          <cell r="AO130" t="str">
            <v>株式会社波デザイン
代表取締役　大波圭太</v>
          </cell>
        </row>
        <row r="131">
          <cell r="A131">
            <v>1584</v>
          </cell>
          <cell r="B131">
            <v>44853</v>
          </cell>
          <cell r="C131">
            <v>45961</v>
          </cell>
          <cell r="D131" t="str">
            <v>963-8024</v>
          </cell>
          <cell r="E131" t="str">
            <v>福島県郡山市朝日二丁目18番34号</v>
          </cell>
          <cell r="F131" t="str">
            <v>株式会社波デザイン
代表取締役　大波圭太</v>
          </cell>
          <cell r="G131" t="str">
            <v>024-933-3018</v>
          </cell>
          <cell r="H131" t="str">
            <v>建植広告板</v>
          </cell>
          <cell r="I131" t="str">
            <v>無</v>
          </cell>
          <cell r="J131">
            <v>1</v>
          </cell>
          <cell r="L131" t="str">
            <v>縦1.5m×横2.66m</v>
          </cell>
          <cell r="P131">
            <v>3.99</v>
          </cell>
          <cell r="R131">
            <v>3.5</v>
          </cell>
          <cell r="S131" t="str">
            <v>メガステージ会津坂下</v>
          </cell>
          <cell r="T131" t="str">
            <v>マンセル値８以下</v>
          </cell>
          <cell r="U131" t="str">
            <v>大字宮古字台畑41-1</v>
          </cell>
          <cell r="V131" t="str">
            <v>普通</v>
          </cell>
          <cell r="W131" t="str">
            <v>一種</v>
          </cell>
          <cell r="X131">
            <v>44866</v>
          </cell>
          <cell r="Y131">
            <v>45961</v>
          </cell>
          <cell r="Z131">
            <v>44853</v>
          </cell>
          <cell r="AA131">
            <v>4</v>
          </cell>
          <cell r="AB131">
            <v>4</v>
          </cell>
          <cell r="AC131">
            <v>25</v>
          </cell>
          <cell r="AJ131" t="str">
            <v>新規</v>
          </cell>
          <cell r="AK131">
            <v>1</v>
          </cell>
          <cell r="AL131">
            <v>2300</v>
          </cell>
          <cell r="AM131" t="str">
            <v>963-8024</v>
          </cell>
          <cell r="AN131" t="str">
            <v>福島県郡山市朝日二丁目18番34号</v>
          </cell>
          <cell r="AO131" t="str">
            <v>株式会社波デザイン
代表取締役　大波圭太</v>
          </cell>
        </row>
        <row r="132">
          <cell r="A132">
            <v>1585</v>
          </cell>
          <cell r="B132">
            <v>44874</v>
          </cell>
          <cell r="C132">
            <v>45969</v>
          </cell>
          <cell r="D132" t="str">
            <v>961-0856</v>
          </cell>
          <cell r="E132" t="str">
            <v>福島県白河市新白河４丁目６０番地</v>
          </cell>
          <cell r="F132" t="str">
            <v>株式会社アクティブワン　　　　　　　　　　　　　代表取締役　鈴木俊雄　　　　　　　　</v>
          </cell>
          <cell r="G132" t="str">
            <v>0248-27-6466</v>
          </cell>
          <cell r="H132" t="str">
            <v>建植広告板</v>
          </cell>
          <cell r="I132" t="str">
            <v>有</v>
          </cell>
          <cell r="J132">
            <v>1</v>
          </cell>
          <cell r="L132" t="str">
            <v>縦7.09m×横2.40m×2面</v>
          </cell>
          <cell r="P132">
            <v>34.03</v>
          </cell>
          <cell r="R132">
            <v>12</v>
          </cell>
          <cell r="S132" t="str">
            <v>メガステージ会津坂下　他</v>
          </cell>
          <cell r="T132" t="str">
            <v>マンセル値８以下</v>
          </cell>
          <cell r="U132" t="str">
            <v>大字気多宮字柳田地内</v>
          </cell>
          <cell r="V132" t="str">
            <v>普通</v>
          </cell>
          <cell r="W132" t="str">
            <v>一種</v>
          </cell>
          <cell r="X132">
            <v>44874</v>
          </cell>
          <cell r="Y132">
            <v>45969</v>
          </cell>
          <cell r="Z132">
            <v>44874</v>
          </cell>
          <cell r="AA132">
            <v>4</v>
          </cell>
          <cell r="AB132">
            <v>4</v>
          </cell>
          <cell r="AC132">
            <v>31</v>
          </cell>
          <cell r="AJ132" t="str">
            <v>新規</v>
          </cell>
          <cell r="AK132">
            <v>1</v>
          </cell>
          <cell r="AL132">
            <v>12900</v>
          </cell>
          <cell r="AM132" t="str">
            <v>960-8254</v>
          </cell>
          <cell r="AN132" t="str">
            <v>福島市南沢又字道合１２－4</v>
          </cell>
          <cell r="AO132" t="str">
            <v>（株）太陽ネオン</v>
          </cell>
        </row>
        <row r="133">
          <cell r="A133">
            <v>1586</v>
          </cell>
          <cell r="B133">
            <v>44875</v>
          </cell>
          <cell r="C133">
            <v>44892</v>
          </cell>
          <cell r="D133" t="str">
            <v>969-6583</v>
          </cell>
          <cell r="E133" t="str">
            <v>会津坂下町大字気多宮字柳田1035</v>
          </cell>
          <cell r="F133" t="str">
            <v>ヨークベニマル会津坂下店　　　　　　　　　　店長　菅野　智明</v>
          </cell>
          <cell r="G133" t="str">
            <v>85-7144</v>
          </cell>
          <cell r="H133" t="str">
            <v>気球利用広告物</v>
          </cell>
          <cell r="I133" t="str">
            <v>無</v>
          </cell>
          <cell r="J133">
            <v>1</v>
          </cell>
          <cell r="L133" t="str">
            <v>縦6.00m×横1.00m×1面</v>
          </cell>
          <cell r="P133">
            <v>6</v>
          </cell>
          <cell r="Q133">
            <v>14.5</v>
          </cell>
          <cell r="R133">
            <v>23</v>
          </cell>
          <cell r="S133" t="str">
            <v>ヨークベニマル会津坂下店オープン</v>
          </cell>
          <cell r="T133" t="str">
            <v>マンセル値１２以下</v>
          </cell>
          <cell r="U133" t="str">
            <v>大字気多宮字柳田地内</v>
          </cell>
          <cell r="V133" t="str">
            <v>普通</v>
          </cell>
          <cell r="W133" t="str">
            <v>一種</v>
          </cell>
          <cell r="X133">
            <v>44890</v>
          </cell>
          <cell r="Y133">
            <v>44892</v>
          </cell>
          <cell r="Z133">
            <v>44876</v>
          </cell>
          <cell r="AA133">
            <v>4</v>
          </cell>
          <cell r="AB133">
            <v>4</v>
          </cell>
          <cell r="AC133">
            <v>32</v>
          </cell>
          <cell r="AJ133" t="str">
            <v>新規</v>
          </cell>
          <cell r="AK133">
            <v>1</v>
          </cell>
          <cell r="AL133">
            <v>2500</v>
          </cell>
          <cell r="AM133" t="str">
            <v>963-0551</v>
          </cell>
          <cell r="AN133" t="str">
            <v>郡山市喜久田町字双又40－1</v>
          </cell>
          <cell r="AO133" t="str">
            <v>東北テント株式会社　吉成剛</v>
          </cell>
        </row>
        <row r="134">
          <cell r="A134">
            <v>1587</v>
          </cell>
          <cell r="B134">
            <v>44995</v>
          </cell>
          <cell r="C134">
            <v>46090</v>
          </cell>
          <cell r="D134" t="str">
            <v>969-3133</v>
          </cell>
          <cell r="E134" t="str">
            <v>福島県耶麻郡猪苗代町大字千代田　　　字ドウフケ１０</v>
          </cell>
          <cell r="F134" t="str">
            <v>日章産業株式会社　　　　　　　　　　　　　　代表取締役　小川正明</v>
          </cell>
          <cell r="G134" t="str">
            <v>0242-62-3414</v>
          </cell>
          <cell r="H134" t="str">
            <v>建植広告板・壁面利用広告板</v>
          </cell>
          <cell r="I134" t="str">
            <v>有</v>
          </cell>
          <cell r="J134">
            <v>2</v>
          </cell>
          <cell r="L134" t="str">
            <v>（壁面）6.30㎡</v>
          </cell>
          <cell r="M134" t="str">
            <v>（建植）2.21㎡</v>
          </cell>
          <cell r="P134">
            <v>8.51</v>
          </cell>
          <cell r="S134" t="str">
            <v>コインランドリー</v>
          </cell>
          <cell r="T134" t="str">
            <v>マンセル値１２以下</v>
          </cell>
          <cell r="U134" t="str">
            <v>字稲荷塚30</v>
          </cell>
          <cell r="V134" t="str">
            <v>普通</v>
          </cell>
          <cell r="W134" t="str">
            <v>一種</v>
          </cell>
          <cell r="X134">
            <v>44995</v>
          </cell>
          <cell r="Y134">
            <v>46090</v>
          </cell>
          <cell r="Z134">
            <v>44995</v>
          </cell>
          <cell r="AA134">
            <v>5</v>
          </cell>
          <cell r="AB134">
            <v>4</v>
          </cell>
          <cell r="AC134">
            <v>38</v>
          </cell>
          <cell r="AJ134" t="str">
            <v>新規</v>
          </cell>
          <cell r="AK134">
            <v>1</v>
          </cell>
          <cell r="AL134">
            <v>7050</v>
          </cell>
          <cell r="AM134" t="str">
            <v>969-3133</v>
          </cell>
          <cell r="AN134" t="str">
            <v>福島県耶麻郡猪苗代町大字千代田字ドウフケ１０</v>
          </cell>
          <cell r="AO134" t="str">
            <v>日章産業株式会社　代表取締役　小川正明</v>
          </cell>
        </row>
        <row r="135">
          <cell r="A135">
            <v>1588</v>
          </cell>
          <cell r="B135">
            <v>45170</v>
          </cell>
          <cell r="C135">
            <v>46277</v>
          </cell>
          <cell r="D135" t="str">
            <v>323-0061</v>
          </cell>
          <cell r="E135" t="str">
            <v>栃木県小山市卒島1293番地</v>
          </cell>
          <cell r="F135" t="str">
            <v>株式会社カワチ薬品　　　　　　　　　　　　　　　代表取締役　河内　伸二</v>
          </cell>
          <cell r="G135" t="str">
            <v>0285-37-1111</v>
          </cell>
          <cell r="H135" t="str">
            <v>建植広告板・壁面利用広告板</v>
          </cell>
          <cell r="I135" t="str">
            <v>有</v>
          </cell>
          <cell r="J135">
            <v>15</v>
          </cell>
          <cell r="L135" t="str">
            <v>西側面　46.2㎡（照明有）　　　西側面　2.3㎡（照明無）</v>
          </cell>
          <cell r="M135" t="str">
            <v>南側面22.32㎡（照明有）</v>
          </cell>
          <cell r="N135" t="str">
            <v>建植広告　16.131㎡（照明有）</v>
          </cell>
          <cell r="P135">
            <v>88.570999999999998</v>
          </cell>
          <cell r="S135" t="str">
            <v>カワチ　他</v>
          </cell>
          <cell r="T135" t="str">
            <v>マンセル値１２以下</v>
          </cell>
          <cell r="U135" t="str">
            <v>字舘ノ下70</v>
          </cell>
          <cell r="V135" t="str">
            <v>普通</v>
          </cell>
          <cell r="W135" t="str">
            <v>一種</v>
          </cell>
          <cell r="X135">
            <v>45182</v>
          </cell>
          <cell r="Y135">
            <v>46277</v>
          </cell>
          <cell r="Z135">
            <v>45182</v>
          </cell>
          <cell r="AA135">
            <v>5</v>
          </cell>
          <cell r="AB135">
            <v>5</v>
          </cell>
          <cell r="AC135">
            <v>14</v>
          </cell>
          <cell r="AJ135" t="str">
            <v>新規</v>
          </cell>
          <cell r="AK135">
            <v>1</v>
          </cell>
          <cell r="AL135">
            <v>37000</v>
          </cell>
          <cell r="AM135" t="str">
            <v>984-0014</v>
          </cell>
          <cell r="AN135" t="str">
            <v>宮城県仙台市若林区六丁の目元町3番8号</v>
          </cell>
          <cell r="AO135" t="str">
            <v>株式会社オオウチ工芸　相澤</v>
          </cell>
        </row>
        <row r="136">
          <cell r="A136">
            <v>1589</v>
          </cell>
          <cell r="B136">
            <v>45190</v>
          </cell>
          <cell r="C136">
            <v>46291</v>
          </cell>
          <cell r="D136" t="str">
            <v>101-0021</v>
          </cell>
          <cell r="E136" t="str">
            <v>東京都千代田区外神田二丁目2番15号</v>
          </cell>
          <cell r="F136" t="str">
            <v>ウエルシア薬局株式会社　　　　　　　　　　　　代表取締役　田中　純一</v>
          </cell>
          <cell r="G136" t="str">
            <v>03-6859-0094</v>
          </cell>
          <cell r="H136" t="str">
            <v>建植広告板・壁面利用広告板</v>
          </cell>
          <cell r="I136" t="str">
            <v>有</v>
          </cell>
          <cell r="J136">
            <v>6</v>
          </cell>
          <cell r="L136" t="str">
            <v>建植　25.8㎡</v>
          </cell>
          <cell r="M136" t="str">
            <v>壁面　20.26㎡</v>
          </cell>
          <cell r="P136">
            <v>46.057000000000002</v>
          </cell>
          <cell r="S136" t="str">
            <v>薬、welcia、ウエルシア　他</v>
          </cell>
          <cell r="T136" t="str">
            <v>マンセル値１２以下</v>
          </cell>
          <cell r="U136" t="str">
            <v>字古町川尻386-1</v>
          </cell>
          <cell r="V136" t="str">
            <v>普通</v>
          </cell>
          <cell r="W136" t="str">
            <v>一種</v>
          </cell>
          <cell r="X136">
            <v>45196</v>
          </cell>
          <cell r="Y136">
            <v>46291</v>
          </cell>
          <cell r="Z136">
            <v>45196</v>
          </cell>
          <cell r="AA136">
            <v>5</v>
          </cell>
          <cell r="AB136">
            <v>5</v>
          </cell>
          <cell r="AC136">
            <v>16</v>
          </cell>
          <cell r="AJ136" t="str">
            <v>新規</v>
          </cell>
          <cell r="AK136">
            <v>1</v>
          </cell>
          <cell r="AL136">
            <v>20850</v>
          </cell>
          <cell r="AM136" t="str">
            <v>321-0905</v>
          </cell>
          <cell r="AN136" t="str">
            <v>栃木県宇都宮市平出工業団地38-38</v>
          </cell>
          <cell r="AO136" t="str">
            <v>関東マルワ産業株式会社　サイン・看板事業部　担当　渡辺</v>
          </cell>
        </row>
        <row r="137">
          <cell r="A137">
            <v>1590</v>
          </cell>
          <cell r="B137">
            <v>45198</v>
          </cell>
          <cell r="C137">
            <v>46297</v>
          </cell>
          <cell r="D137" t="str">
            <v>503-0934</v>
          </cell>
          <cell r="E137" t="str">
            <v>岐阜県大垣市外渕2丁目38番地</v>
          </cell>
          <cell r="F137" t="str">
            <v>株式会社セリア　代表取締役　河合　映治</v>
          </cell>
          <cell r="G137" t="str">
            <v>0584-89-7378</v>
          </cell>
          <cell r="H137" t="str">
            <v>建植広告板・壁面利用広告板</v>
          </cell>
          <cell r="I137" t="str">
            <v>有</v>
          </cell>
          <cell r="J137">
            <v>2</v>
          </cell>
          <cell r="L137" t="str">
            <v>建植　縦0.9m×横2.85m×2面＝5.13㎡</v>
          </cell>
          <cell r="M137" t="str">
            <v>壁面　縦1.5m×横3.66m=5.49㎡</v>
          </cell>
          <cell r="P137">
            <v>10.62</v>
          </cell>
          <cell r="R137">
            <v>13</v>
          </cell>
          <cell r="S137" t="str">
            <v>セリア</v>
          </cell>
          <cell r="T137" t="str">
            <v>マンセル値１２以下</v>
          </cell>
          <cell r="U137" t="str">
            <v>字舘ノ下18</v>
          </cell>
          <cell r="V137" t="str">
            <v>普通</v>
          </cell>
          <cell r="W137" t="str">
            <v>一種</v>
          </cell>
          <cell r="X137">
            <v>45202</v>
          </cell>
          <cell r="Y137">
            <v>46297</v>
          </cell>
          <cell r="Z137">
            <v>45202</v>
          </cell>
          <cell r="AA137">
            <v>5</v>
          </cell>
          <cell r="AB137">
            <v>5</v>
          </cell>
          <cell r="AC137">
            <v>18</v>
          </cell>
          <cell r="AJ137" t="str">
            <v>新規</v>
          </cell>
          <cell r="AK137">
            <v>1</v>
          </cell>
          <cell r="AL137">
            <v>6900</v>
          </cell>
          <cell r="AM137" t="str">
            <v>963-0725</v>
          </cell>
          <cell r="AN137" t="str">
            <v>郡山市田村町金屋字下夕川原6番地</v>
          </cell>
          <cell r="AO137" t="str">
            <v>株式会社クリエイティブダイワ　総務・管理チーム　鈴木</v>
          </cell>
        </row>
        <row r="138">
          <cell r="A138">
            <v>1591</v>
          </cell>
          <cell r="B138">
            <v>45225</v>
          </cell>
          <cell r="C138">
            <v>46325</v>
          </cell>
          <cell r="D138" t="str">
            <v>969-3133</v>
          </cell>
          <cell r="E138" t="str">
            <v>福島県耶麻郡猪苗代町大字千代田字ドウフケ１０</v>
          </cell>
          <cell r="F138" t="str">
            <v>日章産業株式会社　　　　　　　　　　　　　　　　代表取締役　小川正明</v>
          </cell>
          <cell r="G138" t="str">
            <v>0242-62-3414</v>
          </cell>
          <cell r="H138" t="str">
            <v>建植広告板</v>
          </cell>
          <cell r="I138" t="str">
            <v>無</v>
          </cell>
          <cell r="J138">
            <v>1</v>
          </cell>
          <cell r="L138" t="str">
            <v>縦1.51m×横2.77m</v>
          </cell>
          <cell r="P138">
            <v>4.18</v>
          </cell>
          <cell r="S138" t="str">
            <v>コインランドリー</v>
          </cell>
          <cell r="T138" t="str">
            <v>マンセル値１２以下</v>
          </cell>
          <cell r="U138" t="str">
            <v>字稲荷塚7</v>
          </cell>
          <cell r="V138" t="str">
            <v>普通</v>
          </cell>
          <cell r="W138" t="str">
            <v>一種</v>
          </cell>
          <cell r="X138">
            <v>45230</v>
          </cell>
          <cell r="Y138">
            <v>46325</v>
          </cell>
          <cell r="Z138">
            <v>45230</v>
          </cell>
          <cell r="AA138">
            <v>5</v>
          </cell>
          <cell r="AB138">
            <v>5</v>
          </cell>
          <cell r="AC138">
            <v>22</v>
          </cell>
          <cell r="AJ138" t="str">
            <v>新規</v>
          </cell>
          <cell r="AK138">
            <v>1</v>
          </cell>
          <cell r="AM138" t="str">
            <v>969-3133</v>
          </cell>
          <cell r="AN138" t="str">
            <v>福島県耶麻郡猪苗代町大字千代田字ドウフケ１０</v>
          </cell>
          <cell r="AO138" t="str">
            <v>日章産業株式会社　代表取締役　小川正明</v>
          </cell>
        </row>
        <row r="139">
          <cell r="A139">
            <v>1592</v>
          </cell>
          <cell r="B139">
            <v>45324</v>
          </cell>
          <cell r="C139">
            <v>46446</v>
          </cell>
          <cell r="D139" t="str">
            <v>965-0858</v>
          </cell>
          <cell r="E139" t="str">
            <v>会津若松市神指町大字南四合字才ノ神461</v>
          </cell>
          <cell r="F139" t="str">
            <v>株式会社あいづダストセンター　　　　　　　　　代表取締役　宮下徹</v>
          </cell>
          <cell r="G139" t="str">
            <v>0242-36-5351</v>
          </cell>
          <cell r="H139" t="str">
            <v>壁面利用広告板</v>
          </cell>
          <cell r="I139" t="str">
            <v>無</v>
          </cell>
          <cell r="J139">
            <v>1</v>
          </cell>
          <cell r="L139" t="str">
            <v>縦0.5m×横2.6m＝1.3㎡</v>
          </cell>
          <cell r="M139" t="str">
            <v>縦0.75m×横8m=6㎡</v>
          </cell>
          <cell r="P139">
            <v>7.3</v>
          </cell>
          <cell r="S139" t="str">
            <v>株式会社あいづダストセンター</v>
          </cell>
          <cell r="T139" t="str">
            <v>マンセル値１２以下</v>
          </cell>
          <cell r="U139" t="str">
            <v>大字塔寺字経塚2493-1</v>
          </cell>
          <cell r="V139" t="str">
            <v>普通</v>
          </cell>
          <cell r="W139" t="str">
            <v>一種</v>
          </cell>
          <cell r="X139">
            <v>45351</v>
          </cell>
          <cell r="Y139">
            <v>46446</v>
          </cell>
          <cell r="Z139">
            <v>45328</v>
          </cell>
          <cell r="AA139">
            <v>6</v>
          </cell>
          <cell r="AB139">
            <v>5</v>
          </cell>
          <cell r="AC139">
            <v>45</v>
          </cell>
          <cell r="AJ139" t="str">
            <v>新規</v>
          </cell>
          <cell r="AK139">
            <v>1</v>
          </cell>
          <cell r="AL139">
            <v>3100</v>
          </cell>
          <cell r="AM139" t="str">
            <v>969-6584</v>
          </cell>
          <cell r="AN139" t="str">
            <v>会津坂下町大字塔寺字経塚2493-1</v>
          </cell>
          <cell r="AO139" t="str">
            <v>株式会社　あいづダストセンター坂下事業所　　　代表取締役　宮下　徹</v>
          </cell>
        </row>
        <row r="140">
          <cell r="A140">
            <v>1593</v>
          </cell>
          <cell r="B140">
            <v>45384</v>
          </cell>
          <cell r="C140">
            <v>46538</v>
          </cell>
          <cell r="D140" t="str">
            <v>960-0111</v>
          </cell>
          <cell r="E140" t="str">
            <v>福島市丸子字中ノ町１２番地</v>
          </cell>
          <cell r="F140" t="str">
            <v>ネッツトヨタ福島株式会社
代表取締役　大沼 健弘</v>
          </cell>
          <cell r="G140" t="str">
            <v>024-
502-1100</v>
          </cell>
          <cell r="H140" t="str">
            <v>建植広告板</v>
          </cell>
          <cell r="I140" t="str">
            <v>有</v>
          </cell>
          <cell r="J140">
            <v>1</v>
          </cell>
          <cell r="L140" t="str">
            <v>縦5.40ｍ×横
1.80ｍ×２面
＝19.44㎡</v>
          </cell>
          <cell r="P140">
            <v>19.440000000000001</v>
          </cell>
          <cell r="Q140">
            <v>5.4</v>
          </cell>
          <cell r="R140">
            <v>5.4</v>
          </cell>
          <cell r="S140" t="str">
            <v>Ｎｅｔｚ　ネッツトヨタ福島　坂下店</v>
          </cell>
          <cell r="T140" t="str">
            <v>マンセル値１２以下</v>
          </cell>
          <cell r="U140" t="str">
            <v>字舘ノ下91-2</v>
          </cell>
          <cell r="V140" t="str">
            <v>普通</v>
          </cell>
          <cell r="W140" t="str">
            <v>一種</v>
          </cell>
          <cell r="X140">
            <v>45444</v>
          </cell>
          <cell r="Y140">
            <v>46538</v>
          </cell>
          <cell r="Z140">
            <v>45391</v>
          </cell>
          <cell r="AA140">
            <v>6</v>
          </cell>
          <cell r="AB140">
            <v>6</v>
          </cell>
          <cell r="AC140">
            <v>1</v>
          </cell>
          <cell r="AJ140" t="str">
            <v>新規</v>
          </cell>
          <cell r="AK140">
            <v>1</v>
          </cell>
          <cell r="AL140">
            <v>7950</v>
          </cell>
          <cell r="AM140" t="str">
            <v>960-0111</v>
          </cell>
          <cell r="AN140" t="str">
            <v>福島市丸子字中ノ町１２番地</v>
          </cell>
          <cell r="AO140" t="str">
            <v>ネッツトヨタ福島㈱　
代表取締役　大沼 健弘</v>
          </cell>
        </row>
        <row r="141">
          <cell r="A141">
            <v>1594</v>
          </cell>
          <cell r="B141">
            <v>45601</v>
          </cell>
          <cell r="C141">
            <v>46747</v>
          </cell>
          <cell r="D141" t="str">
            <v>960-8503</v>
          </cell>
          <cell r="E141" t="str">
            <v>福島市山下町5-10 NTT山下ビル2階</v>
          </cell>
          <cell r="F141" t="str">
            <v>テルウェル東日本株式会社
福島支店　支店長　間藤　保雄</v>
          </cell>
          <cell r="G141" t="str">
            <v>024-573-0715</v>
          </cell>
          <cell r="H141" t="str">
            <v>電柱等利用広告物</v>
          </cell>
          <cell r="I141" t="str">
            <v>無</v>
          </cell>
          <cell r="K141" t="str">
            <v>袖１</v>
          </cell>
          <cell r="L141" t="str">
            <v>縦1.1m×横0.45m×2面=1.0㎡</v>
          </cell>
          <cell r="P141">
            <v>1</v>
          </cell>
          <cell r="R141">
            <v>4.5</v>
          </cell>
          <cell r="S141" t="str">
            <v>あいづダストセンター</v>
          </cell>
          <cell r="T141" t="str">
            <v>マンセル値１２以下</v>
          </cell>
          <cell r="U141" t="str">
            <v>大字気多宮字柳田地内</v>
          </cell>
          <cell r="V141" t="str">
            <v>普通</v>
          </cell>
          <cell r="W141" t="str">
            <v>一種</v>
          </cell>
          <cell r="X141">
            <v>45653</v>
          </cell>
          <cell r="Y141">
            <v>46747</v>
          </cell>
          <cell r="Z141">
            <v>45653</v>
          </cell>
          <cell r="AA141">
            <v>6</v>
          </cell>
          <cell r="AB141">
            <v>6</v>
          </cell>
          <cell r="AC141">
            <v>19</v>
          </cell>
          <cell r="AJ141" t="str">
            <v>新規</v>
          </cell>
          <cell r="AK141">
            <v>1</v>
          </cell>
          <cell r="AL141">
            <v>550</v>
          </cell>
          <cell r="AM141" t="str">
            <v>960-8503</v>
          </cell>
          <cell r="AN141" t="str">
            <v>福島市山下町5-10
NTT山下ビル2階</v>
          </cell>
          <cell r="AO141" t="str">
            <v>テルウェル東日本株式会社　福島支店　
担当　小林　純　様</v>
          </cell>
        </row>
        <row r="142">
          <cell r="A142">
            <v>1595</v>
          </cell>
          <cell r="B142">
            <v>45601</v>
          </cell>
          <cell r="C142">
            <v>46747</v>
          </cell>
          <cell r="D142" t="str">
            <v>170-0013</v>
          </cell>
          <cell r="E142" t="str">
            <v>東京都豊島区東池袋4丁目5番2号</v>
          </cell>
          <cell r="F142" t="str">
            <v>アポクリート株式会社　　　　　　　　　　　　　　　　　　　　　代表取締役　金本鎭久</v>
          </cell>
          <cell r="G142" t="str">
            <v>03-5985-1189</v>
          </cell>
          <cell r="H142" t="str">
            <v>壁面利用広告板</v>
          </cell>
          <cell r="I142" t="str">
            <v>有</v>
          </cell>
          <cell r="J142">
            <v>3</v>
          </cell>
          <cell r="L142" t="str">
            <v>西壁面16.2㎡（照明有）</v>
          </cell>
          <cell r="M142" t="str">
            <v>西壁面0.94㎡（照明無）</v>
          </cell>
          <cell r="N142" t="str">
            <v>南壁面10.8㎡（照明有）</v>
          </cell>
          <cell r="O142" t="str">
            <v>南壁面0.72㎡（照明無）</v>
          </cell>
          <cell r="P142">
            <v>28.66</v>
          </cell>
          <cell r="Q142">
            <v>5.6</v>
          </cell>
          <cell r="S142" t="str">
            <v>アイランド薬局会津坂下店、処方せん受付　他</v>
          </cell>
          <cell r="T142" t="str">
            <v>マンセル値１２以下</v>
          </cell>
          <cell r="U142" t="str">
            <v>大字気多宮字柳田982番地</v>
          </cell>
          <cell r="V142" t="str">
            <v>普通</v>
          </cell>
          <cell r="W142" t="str">
            <v>一種</v>
          </cell>
          <cell r="X142">
            <v>45653</v>
          </cell>
          <cell r="Y142">
            <v>46747</v>
          </cell>
          <cell r="Z142">
            <v>45653</v>
          </cell>
          <cell r="AA142">
            <v>6</v>
          </cell>
          <cell r="AB142">
            <v>6</v>
          </cell>
          <cell r="AC142">
            <v>20</v>
          </cell>
          <cell r="AJ142" t="str">
            <v>新規</v>
          </cell>
          <cell r="AK142">
            <v>1</v>
          </cell>
          <cell r="AL142">
            <v>16250</v>
          </cell>
          <cell r="AM142" t="str">
            <v>962-0854</v>
          </cell>
          <cell r="AN142" t="str">
            <v>須賀川市古屋敷163-1</v>
          </cell>
          <cell r="AO142" t="str">
            <v>有限会社オーエム建築工房　安藤　様</v>
          </cell>
        </row>
        <row r="147">
          <cell r="A147">
            <v>1155</v>
          </cell>
          <cell r="B147">
            <v>45259</v>
          </cell>
          <cell r="C147">
            <v>46380</v>
          </cell>
          <cell r="D147" t="str">
            <v>969-6543</v>
          </cell>
          <cell r="E147" t="str">
            <v>会津坂下町字市中二番甲3610</v>
          </cell>
          <cell r="F147" t="str">
            <v>有限会社ケンコー堂薬局　
代表取締役　廣木 克俊</v>
          </cell>
          <cell r="G147" t="str">
            <v>0242-83-2343</v>
          </cell>
          <cell r="H147" t="str">
            <v>建植広告板</v>
          </cell>
          <cell r="I147" t="str">
            <v>有</v>
          </cell>
          <cell r="J147">
            <v>1</v>
          </cell>
          <cell r="L147" t="str">
            <v>3m×2.4m×2面＝14.4㎡</v>
          </cell>
          <cell r="M147" t="str">
            <v>0.5m×2.4m×3面×2面＝7.2㎡</v>
          </cell>
          <cell r="P147" t="str">
            <v>14.4(照明有)7.2(照明無)</v>
          </cell>
          <cell r="S147" t="str">
            <v>ｹﾝｺｰ堂薬局･薬</v>
          </cell>
          <cell r="T147" t="str">
            <v>マンセル値１２以下</v>
          </cell>
          <cell r="U147" t="str">
            <v>字市中二番甲3610</v>
          </cell>
          <cell r="V147" t="str">
            <v>普通</v>
          </cell>
          <cell r="W147" t="str">
            <v>一種</v>
          </cell>
          <cell r="X147">
            <v>45285</v>
          </cell>
          <cell r="Y147">
            <v>46380</v>
          </cell>
          <cell r="Z147">
            <v>45285</v>
          </cell>
          <cell r="AA147">
            <v>5</v>
          </cell>
          <cell r="AB147">
            <v>5</v>
          </cell>
          <cell r="AC147">
            <v>23</v>
          </cell>
          <cell r="AD147">
            <v>41877</v>
          </cell>
          <cell r="AE147">
            <v>42972</v>
          </cell>
          <cell r="AF147">
            <v>41870</v>
          </cell>
          <cell r="AG147">
            <v>26</v>
          </cell>
          <cell r="AH147">
            <v>26</v>
          </cell>
          <cell r="AI147">
            <v>32</v>
          </cell>
          <cell r="AJ147" t="str">
            <v>更新</v>
          </cell>
          <cell r="AK147">
            <v>1</v>
          </cell>
          <cell r="AL147">
            <v>9400</v>
          </cell>
          <cell r="AM147" t="str">
            <v>969‐6543</v>
          </cell>
          <cell r="AN147" t="str">
            <v>会津坂下町字市中二番甲3610</v>
          </cell>
          <cell r="AO147" t="str">
            <v>㈲ケンコー堂薬局　
代表取締役　廣木 克俊</v>
          </cell>
        </row>
        <row r="148">
          <cell r="A148">
            <v>1275</v>
          </cell>
          <cell r="B148">
            <v>41829</v>
          </cell>
          <cell r="C148">
            <v>42332</v>
          </cell>
          <cell r="D148" t="str">
            <v>969-6586</v>
          </cell>
          <cell r="E148" t="str">
            <v>会津坂下町大字坂本字滝坂ノ上丙867-1</v>
          </cell>
          <cell r="F148" t="str">
            <v>アイドマ企画　
猪俣 昌之</v>
          </cell>
          <cell r="G148" t="str">
            <v>0242-83-4038</v>
          </cell>
          <cell r="H148" t="str">
            <v>広告板</v>
          </cell>
          <cell r="I148" t="str">
            <v>無</v>
          </cell>
          <cell r="J148">
            <v>1</v>
          </cell>
          <cell r="L148" t="str">
            <v>縦   ｍ×横   ｍ×   面＝   ㎡</v>
          </cell>
          <cell r="P148">
            <v>39.44</v>
          </cell>
          <cell r="S148" t="str">
            <v>玉梨豆腐</v>
          </cell>
          <cell r="T148" t="str">
            <v>マンセル値１２以下</v>
          </cell>
          <cell r="U148" t="str">
            <v>大字坂本字下新田丁170</v>
          </cell>
          <cell r="V148" t="str">
            <v>普通</v>
          </cell>
          <cell r="W148" t="str">
            <v>一種</v>
          </cell>
          <cell r="X148">
            <v>41238</v>
          </cell>
          <cell r="Y148">
            <v>42332</v>
          </cell>
          <cell r="Z148">
            <v>41829</v>
          </cell>
          <cell r="AA148">
            <v>26</v>
          </cell>
          <cell r="AB148">
            <v>26</v>
          </cell>
          <cell r="AC148">
            <v>25</v>
          </cell>
          <cell r="AD148">
            <v>40142</v>
          </cell>
          <cell r="AE148">
            <v>41237</v>
          </cell>
          <cell r="AF148">
            <v>41829</v>
          </cell>
          <cell r="AG148">
            <v>26</v>
          </cell>
          <cell r="AH148">
            <v>26</v>
          </cell>
          <cell r="AI148">
            <v>25</v>
          </cell>
          <cell r="AJ148" t="str">
            <v>更新</v>
          </cell>
          <cell r="AK148">
            <v>1</v>
          </cell>
          <cell r="AL148">
            <v>13250</v>
          </cell>
          <cell r="AM148" t="str">
            <v>969-6586</v>
          </cell>
          <cell r="AN148" t="str">
            <v>会津坂下町大字坂本字滝坂ノ上丙867-1</v>
          </cell>
          <cell r="AO148" t="str">
            <v>アイドマ企画　
猪俣 昌之</v>
          </cell>
        </row>
        <row r="149">
          <cell r="A149">
            <v>1521</v>
          </cell>
          <cell r="B149">
            <v>42010</v>
          </cell>
          <cell r="C149">
            <v>43058</v>
          </cell>
          <cell r="D149" t="str">
            <v>963-0552</v>
          </cell>
          <cell r="E149" t="str">
            <v>郡山市東原三丁目１８７番地</v>
          </cell>
          <cell r="F149" t="str">
            <v>株式会社ギフトプラザ　　　　　　　　　　　　　代表取締役社長　谷田　敏男</v>
          </cell>
          <cell r="G149" t="str">
            <v>024-973-7070</v>
          </cell>
          <cell r="H149" t="str">
            <v>建植広告板・壁面利用広告板</v>
          </cell>
          <cell r="I149" t="str">
            <v>有</v>
          </cell>
          <cell r="J149">
            <v>2</v>
          </cell>
          <cell r="L149" t="str">
            <v>(壁面利用合計)38.61㎡</v>
          </cell>
          <cell r="M149" t="str">
            <v>(建植広告合計)18.24㎡</v>
          </cell>
          <cell r="P149">
            <v>56.85</v>
          </cell>
          <cell r="S149" t="str">
            <v>ギフトプラザ店舗名、駐車場表記　他</v>
          </cell>
          <cell r="T149" t="str">
            <v>マンセル値１２以下</v>
          </cell>
          <cell r="U149" t="str">
            <v>字古町川尻415</v>
          </cell>
          <cell r="V149" t="str">
            <v>普通</v>
          </cell>
          <cell r="W149" t="str">
            <v>一種</v>
          </cell>
          <cell r="X149">
            <v>41963</v>
          </cell>
          <cell r="Y149">
            <v>43058</v>
          </cell>
          <cell r="Z149">
            <v>42010</v>
          </cell>
          <cell r="AA149">
            <v>26</v>
          </cell>
          <cell r="AB149">
            <v>26</v>
          </cell>
          <cell r="AC149">
            <v>52</v>
          </cell>
          <cell r="AD149">
            <v>40867</v>
          </cell>
          <cell r="AE149">
            <v>41962</v>
          </cell>
          <cell r="AF149">
            <v>41555</v>
          </cell>
          <cell r="AG149">
            <v>25</v>
          </cell>
          <cell r="AH149">
            <v>25</v>
          </cell>
          <cell r="AI149">
            <v>42</v>
          </cell>
          <cell r="AJ149" t="str">
            <v>新規</v>
          </cell>
          <cell r="AK149">
            <v>1</v>
          </cell>
          <cell r="AL149">
            <v>19850</v>
          </cell>
          <cell r="AM149" t="str">
            <v>963-0551</v>
          </cell>
          <cell r="AN149" t="str">
            <v>郡山市東原三丁目１８７番地</v>
          </cell>
          <cell r="AO149" t="str">
            <v>株式会社ギフトプラザ　代表取締役社長　谷田　敏男</v>
          </cell>
        </row>
        <row r="150">
          <cell r="A150">
            <v>1397</v>
          </cell>
          <cell r="B150">
            <v>45225</v>
          </cell>
          <cell r="C150">
            <v>46325</v>
          </cell>
          <cell r="D150" t="str">
            <v>981-1221</v>
          </cell>
          <cell r="E150" t="str">
            <v>宮城県名取市田高字原182-1</v>
          </cell>
          <cell r="F150" t="str">
            <v>株式会社　南東北クボタ　         　　　　　　　　代表取締役社長　矢部　建</v>
          </cell>
          <cell r="G150" t="str">
            <v>022-384-0678</v>
          </cell>
          <cell r="H150" t="str">
            <v>広告板</v>
          </cell>
          <cell r="I150" t="str">
            <v>無</v>
          </cell>
          <cell r="J150">
            <v>2</v>
          </cell>
          <cell r="L150" t="str">
            <v>2.7m×4.8m×2面</v>
          </cell>
          <cell r="M150" t="str">
            <v>1m×4.8m×2面</v>
          </cell>
          <cell r="P150">
            <v>35.520000000000003</v>
          </cell>
          <cell r="Q150">
            <v>7.7</v>
          </cell>
          <cell r="S150" t="str">
            <v>南東北ｸﾎﾞﾀ　坂下営業所</v>
          </cell>
          <cell r="T150" t="str">
            <v>マンセル値１２以下</v>
          </cell>
          <cell r="U150" t="str">
            <v>大字金上字畑添9-4</v>
          </cell>
          <cell r="V150" t="str">
            <v>普通</v>
          </cell>
          <cell r="W150" t="str">
            <v>一種</v>
          </cell>
          <cell r="X150">
            <v>45230</v>
          </cell>
          <cell r="Y150">
            <v>46325</v>
          </cell>
          <cell r="Z150">
            <v>45230</v>
          </cell>
          <cell r="AA150">
            <v>5</v>
          </cell>
          <cell r="AB150">
            <v>5</v>
          </cell>
          <cell r="AC150">
            <v>20</v>
          </cell>
          <cell r="AD150">
            <v>42277</v>
          </cell>
          <cell r="AE150">
            <v>43372</v>
          </cell>
          <cell r="AF150">
            <v>42275</v>
          </cell>
          <cell r="AG150">
            <v>27</v>
          </cell>
          <cell r="AH150">
            <v>27</v>
          </cell>
          <cell r="AI150">
            <v>30</v>
          </cell>
          <cell r="AJ150" t="str">
            <v>更新</v>
          </cell>
          <cell r="AK150">
            <v>1</v>
          </cell>
          <cell r="AL150">
            <v>9700</v>
          </cell>
          <cell r="AM150" t="str">
            <v>963‐0534</v>
          </cell>
          <cell r="AN150" t="str">
            <v>郡山市日和田町高倉字杉下16‐1</v>
          </cell>
          <cell r="AO150" t="str">
            <v>株式会社　南東北クボタ　代表取締役社長　矢部　建</v>
          </cell>
        </row>
        <row r="151">
          <cell r="A151">
            <v>1434</v>
          </cell>
          <cell r="B151">
            <v>42789</v>
          </cell>
          <cell r="C151">
            <v>43662</v>
          </cell>
          <cell r="D151" t="str">
            <v>969-6566</v>
          </cell>
          <cell r="E151" t="str">
            <v>会津坂下町字稲荷塚20</v>
          </cell>
          <cell r="F151" t="str">
            <v>渡部 幸夫</v>
          </cell>
          <cell r="G151" t="str">
            <v>0242-83-4848</v>
          </cell>
          <cell r="H151" t="str">
            <v>建植広告板</v>
          </cell>
          <cell r="I151" t="str">
            <v>無</v>
          </cell>
          <cell r="J151">
            <v>1</v>
          </cell>
          <cell r="K151" t="str">
            <v>　　</v>
          </cell>
          <cell r="L151" t="str">
            <v>縦2.3ｍ×横05.ｍ×2面＝2.3㎡</v>
          </cell>
          <cell r="P151">
            <v>2.2999999999999998</v>
          </cell>
          <cell r="S151" t="str">
            <v>お好み焼家グルメ</v>
          </cell>
          <cell r="T151" t="str">
            <v>マンセル値１２以下</v>
          </cell>
          <cell r="U151" t="str">
            <v>字稲荷塚7</v>
          </cell>
          <cell r="V151" t="str">
            <v>普通</v>
          </cell>
          <cell r="W151" t="str">
            <v>一種</v>
          </cell>
          <cell r="X151">
            <v>42568</v>
          </cell>
          <cell r="Y151">
            <v>43662</v>
          </cell>
          <cell r="Z151">
            <v>42789</v>
          </cell>
          <cell r="AA151">
            <v>29</v>
          </cell>
          <cell r="AB151">
            <v>28</v>
          </cell>
          <cell r="AC151">
            <v>22</v>
          </cell>
          <cell r="AD151">
            <v>41472</v>
          </cell>
          <cell r="AE151">
            <v>42567</v>
          </cell>
          <cell r="AF151">
            <v>41431</v>
          </cell>
          <cell r="AG151">
            <v>25</v>
          </cell>
          <cell r="AH151">
            <v>25</v>
          </cell>
          <cell r="AI151">
            <v>26</v>
          </cell>
          <cell r="AJ151" t="str">
            <v>更新</v>
          </cell>
          <cell r="AK151">
            <v>1</v>
          </cell>
          <cell r="AL151">
            <v>1600</v>
          </cell>
          <cell r="AM151" t="str">
            <v>969-6566</v>
          </cell>
          <cell r="AN151" t="str">
            <v>会津坂下町字稲荷塚20</v>
          </cell>
          <cell r="AO151" t="str">
            <v>渡部　幸夫　　　　　　　　　　　　　　　　　　　　　　　　　　　　　　　　　　　　　　　　　　　　　　　　</v>
          </cell>
        </row>
        <row r="152">
          <cell r="A152">
            <v>1499</v>
          </cell>
          <cell r="B152">
            <v>45429</v>
          </cell>
          <cell r="C152">
            <v>46523</v>
          </cell>
          <cell r="D152" t="str">
            <v>969-6512</v>
          </cell>
          <cell r="E152" t="str">
            <v>会津坂下町大字沼越字村西494</v>
          </cell>
          <cell r="F152" t="str">
            <v>有限会社大竹総業　
大竹 宗一</v>
          </cell>
          <cell r="G152" t="str">
            <v>0242-83-4874/0242-82-3828</v>
          </cell>
          <cell r="H152" t="str">
            <v>建植広告板</v>
          </cell>
          <cell r="I152" t="str">
            <v>無</v>
          </cell>
          <cell r="J152">
            <v>1</v>
          </cell>
          <cell r="L152" t="str">
            <v>縦1.9×横0.48×2面＝3.63</v>
          </cell>
          <cell r="P152">
            <v>3.63</v>
          </cell>
          <cell r="Q152">
            <v>3.8</v>
          </cell>
          <cell r="S152" t="str">
            <v>そば処　水車　</v>
          </cell>
          <cell r="T152" t="str">
            <v>マンセル値１２以下</v>
          </cell>
          <cell r="U152" t="str">
            <v>大字宮古字天神7-2</v>
          </cell>
          <cell r="V152" t="str">
            <v>普通</v>
          </cell>
          <cell r="W152" t="str">
            <v>一種</v>
          </cell>
          <cell r="X152">
            <v>45429</v>
          </cell>
          <cell r="Y152">
            <v>46523</v>
          </cell>
          <cell r="Z152">
            <v>45432</v>
          </cell>
          <cell r="AA152">
            <v>6</v>
          </cell>
          <cell r="AB152">
            <v>6</v>
          </cell>
          <cell r="AC152">
            <v>8</v>
          </cell>
          <cell r="AD152">
            <v>42614</v>
          </cell>
          <cell r="AE152">
            <v>43708</v>
          </cell>
          <cell r="AF152">
            <v>42562</v>
          </cell>
          <cell r="AG152">
            <v>28</v>
          </cell>
          <cell r="AH152">
            <v>28</v>
          </cell>
          <cell r="AI152">
            <v>10</v>
          </cell>
          <cell r="AJ152" t="str">
            <v>更新</v>
          </cell>
          <cell r="AK152">
            <v>1</v>
          </cell>
          <cell r="AL152">
            <v>2300</v>
          </cell>
          <cell r="AM152" t="str">
            <v>965-0872</v>
          </cell>
          <cell r="AN152" t="str">
            <v>会津坂下町大字沼越字村西494</v>
          </cell>
          <cell r="AO152" t="str">
            <v>有限会社　大竹総業　
大竹 宗一</v>
          </cell>
        </row>
        <row r="153">
          <cell r="A153">
            <v>1488</v>
          </cell>
          <cell r="B153">
            <v>42786</v>
          </cell>
          <cell r="C153">
            <v>43849</v>
          </cell>
          <cell r="D153" t="str">
            <v>969-6557</v>
          </cell>
          <cell r="E153" t="str">
            <v>会津坂下町字市中四番甲3775番地</v>
          </cell>
          <cell r="F153" t="str">
            <v>真嶋 善介</v>
          </cell>
          <cell r="G153" t="str">
            <v>0242-83-2010</v>
          </cell>
          <cell r="H153" t="str">
            <v>建植広告板</v>
          </cell>
          <cell r="I153" t="str">
            <v>無</v>
          </cell>
          <cell r="J153">
            <v>1</v>
          </cell>
          <cell r="L153" t="str">
            <v>2.5m×3.6m×1面＝9.0㎡</v>
          </cell>
          <cell r="P153">
            <v>9</v>
          </cell>
          <cell r="Q153">
            <v>2.5</v>
          </cell>
          <cell r="R153">
            <v>3.9</v>
          </cell>
          <cell r="S153" t="str">
            <v>ご法事･ご祝事･ケータリングわたや</v>
          </cell>
          <cell r="T153" t="str">
            <v>マンセル値１２以下</v>
          </cell>
          <cell r="U153" t="str">
            <v>大字大上字惣座原113－1</v>
          </cell>
          <cell r="V153" t="str">
            <v>普通</v>
          </cell>
          <cell r="W153" t="str">
            <v>一種</v>
          </cell>
          <cell r="X153">
            <v>42755</v>
          </cell>
          <cell r="Y153">
            <v>43849</v>
          </cell>
          <cell r="Z153">
            <v>42786</v>
          </cell>
          <cell r="AA153">
            <v>29</v>
          </cell>
          <cell r="AB153">
            <v>28</v>
          </cell>
          <cell r="AC153">
            <v>21</v>
          </cell>
          <cell r="AD153">
            <v>41659</v>
          </cell>
          <cell r="AE153">
            <v>42754</v>
          </cell>
          <cell r="AF153">
            <v>41669</v>
          </cell>
          <cell r="AG153">
            <v>26</v>
          </cell>
          <cell r="AH153">
            <v>25</v>
          </cell>
          <cell r="AI153">
            <v>56</v>
          </cell>
          <cell r="AJ153" t="str">
            <v>更新</v>
          </cell>
          <cell r="AK153">
            <v>1</v>
          </cell>
          <cell r="AL153">
            <v>3100</v>
          </cell>
          <cell r="AM153" t="str">
            <v>969-6557</v>
          </cell>
          <cell r="AN153" t="str">
            <v>会津坂下町字市中四番甲3775番地</v>
          </cell>
          <cell r="AO153" t="str">
            <v>真嶋 善介</v>
          </cell>
        </row>
        <row r="154">
          <cell r="A154">
            <v>1441</v>
          </cell>
          <cell r="B154">
            <v>42949</v>
          </cell>
          <cell r="C154">
            <v>44031</v>
          </cell>
          <cell r="D154" t="str">
            <v>965-0818</v>
          </cell>
          <cell r="E154" t="str">
            <v>会津若松市東千石一丁目1番32号</v>
          </cell>
          <cell r="F154" t="str">
            <v>株式会社　一休さん大黒堂　
代表取締役　堺野 多美夫</v>
          </cell>
          <cell r="G154" t="str">
            <v>0242-28-1930</v>
          </cell>
          <cell r="H154" t="str">
            <v>建植広告板</v>
          </cell>
          <cell r="I154" t="str">
            <v>有</v>
          </cell>
          <cell r="J154">
            <v>1</v>
          </cell>
          <cell r="L154" t="str">
            <v>6.0m×1.9m×2面＝22.8ｍ</v>
          </cell>
          <cell r="P154">
            <v>22.8</v>
          </cell>
          <cell r="Q154">
            <v>12</v>
          </cell>
          <cell r="R154">
            <v>12</v>
          </cell>
          <cell r="S154" t="str">
            <v>大黒堂紫雲閣</v>
          </cell>
          <cell r="T154" t="str">
            <v>マンセル値１２以下</v>
          </cell>
          <cell r="U154" t="str">
            <v>字舘ノ内83</v>
          </cell>
          <cell r="V154" t="str">
            <v>普通</v>
          </cell>
          <cell r="W154" t="str">
            <v>一種</v>
          </cell>
          <cell r="AA154">
            <v>3</v>
          </cell>
          <cell r="AB154">
            <v>3</v>
          </cell>
          <cell r="AD154">
            <v>42936</v>
          </cell>
          <cell r="AE154">
            <v>44031</v>
          </cell>
          <cell r="AF154">
            <v>42949</v>
          </cell>
          <cell r="AG154">
            <v>29</v>
          </cell>
          <cell r="AH154">
            <v>29</v>
          </cell>
          <cell r="AI154">
            <v>14</v>
          </cell>
          <cell r="AJ154" t="str">
            <v>更新</v>
          </cell>
          <cell r="AK154">
            <v>1</v>
          </cell>
          <cell r="AL154">
            <v>9600</v>
          </cell>
          <cell r="AM154" t="str">
            <v>965-0818</v>
          </cell>
          <cell r="AN154" t="str">
            <v>会津若松市東千石一丁目1番32号</v>
          </cell>
          <cell r="AO154" t="str">
            <v>株式会社　一休さん大黒堂　
総務部　渡部</v>
          </cell>
        </row>
        <row r="155">
          <cell r="A155">
            <v>1474</v>
          </cell>
          <cell r="B155">
            <v>43045</v>
          </cell>
          <cell r="C155">
            <v>44135</v>
          </cell>
          <cell r="D155" t="str">
            <v>969-6584</v>
          </cell>
          <cell r="E155" t="str">
            <v>会津坂下町大字塔寺字松原2944</v>
          </cell>
          <cell r="F155" t="str">
            <v>恵隆寺　
住職　藤田 恵盛</v>
          </cell>
          <cell r="G155" t="str">
            <v>0242-83-3171</v>
          </cell>
          <cell r="H155" t="str">
            <v>壁面利用広告板</v>
          </cell>
          <cell r="I155" t="str">
            <v>無</v>
          </cell>
          <cell r="J155">
            <v>1</v>
          </cell>
          <cell r="L155" t="str">
            <v>縦2.7m×横1.3m×1面＝3.51㎡</v>
          </cell>
          <cell r="P155">
            <v>3.51</v>
          </cell>
          <cell r="Q155">
            <v>2.7</v>
          </cell>
          <cell r="S155" t="str">
            <v>立木千手観音</v>
          </cell>
          <cell r="T155" t="str">
            <v>マンセル値１２以下</v>
          </cell>
          <cell r="U155" t="str">
            <v>大字気多宮字柏葉水361</v>
          </cell>
          <cell r="V155" t="str">
            <v>普通</v>
          </cell>
          <cell r="W155" t="str">
            <v>一種</v>
          </cell>
          <cell r="X155">
            <v>43040</v>
          </cell>
          <cell r="Y155">
            <v>44135</v>
          </cell>
          <cell r="Z155">
            <v>43045</v>
          </cell>
          <cell r="AA155">
            <v>29</v>
          </cell>
          <cell r="AB155">
            <v>29</v>
          </cell>
          <cell r="AC155">
            <v>33</v>
          </cell>
          <cell r="AD155">
            <v>41944</v>
          </cell>
          <cell r="AE155">
            <v>43039</v>
          </cell>
          <cell r="AF155">
            <v>41871</v>
          </cell>
          <cell r="AG155">
            <v>26</v>
          </cell>
          <cell r="AH155">
            <v>26</v>
          </cell>
          <cell r="AI155">
            <v>34</v>
          </cell>
          <cell r="AJ155" t="str">
            <v>更新</v>
          </cell>
          <cell r="AK155">
            <v>1</v>
          </cell>
          <cell r="AL155">
            <v>2300</v>
          </cell>
          <cell r="AM155" t="str">
            <v>969-6584</v>
          </cell>
          <cell r="AN155" t="str">
            <v>会津坂下町大字塔寺字松原2944</v>
          </cell>
          <cell r="AO155" t="str">
            <v>恵隆寺　
住職　藤田 恵盛</v>
          </cell>
        </row>
        <row r="156">
          <cell r="A156">
            <v>1444</v>
          </cell>
          <cell r="B156">
            <v>43011</v>
          </cell>
          <cell r="C156">
            <v>44153</v>
          </cell>
          <cell r="D156" t="str">
            <v>965-0818</v>
          </cell>
          <cell r="E156" t="str">
            <v>会津若松市東千石一丁目1番32号</v>
          </cell>
          <cell r="F156" t="str">
            <v>株式会社　一休さん大黒堂　
代表取締役　堺野 多美夫</v>
          </cell>
          <cell r="G156" t="str">
            <v>0242-28-1930</v>
          </cell>
          <cell r="H156" t="str">
            <v>建植広告板</v>
          </cell>
          <cell r="I156" t="str">
            <v>無</v>
          </cell>
          <cell r="J156">
            <v>1</v>
          </cell>
          <cell r="L156" t="str">
            <v>縦1.8m×横3.6m×2面</v>
          </cell>
          <cell r="P156">
            <v>12.96</v>
          </cell>
          <cell r="R156">
            <v>3.8</v>
          </cell>
          <cell r="S156" t="str">
            <v>大黒堂紫雲閣坂下ホール案内</v>
          </cell>
          <cell r="T156" t="str">
            <v>マンセル値１２以下</v>
          </cell>
          <cell r="U156" t="str">
            <v>大字大上字惣座原112-1</v>
          </cell>
          <cell r="V156" t="str">
            <v>普通</v>
          </cell>
          <cell r="W156" t="str">
            <v>一種</v>
          </cell>
          <cell r="X156">
            <v>43058</v>
          </cell>
          <cell r="Y156">
            <v>44153</v>
          </cell>
          <cell r="Z156">
            <v>43011</v>
          </cell>
          <cell r="AA156">
            <v>29</v>
          </cell>
          <cell r="AB156">
            <v>29</v>
          </cell>
          <cell r="AC156">
            <v>23</v>
          </cell>
          <cell r="AD156">
            <v>41962</v>
          </cell>
          <cell r="AE156">
            <v>43057</v>
          </cell>
          <cell r="AF156">
            <v>41927</v>
          </cell>
          <cell r="AG156">
            <v>26</v>
          </cell>
          <cell r="AH156">
            <v>26</v>
          </cell>
          <cell r="AI156">
            <v>45</v>
          </cell>
          <cell r="AJ156" t="str">
            <v>更新</v>
          </cell>
          <cell r="AK156">
            <v>1</v>
          </cell>
          <cell r="AL156">
            <v>4200</v>
          </cell>
          <cell r="AM156" t="str">
            <v>965-0818</v>
          </cell>
          <cell r="AN156" t="str">
            <v>会津若松市東千石一丁目1番32号</v>
          </cell>
          <cell r="AO156" t="str">
            <v>株式会社　一休さん大黒堂　
総務部　渡部</v>
          </cell>
        </row>
        <row r="157">
          <cell r="A157">
            <v>1446</v>
          </cell>
          <cell r="B157">
            <v>43087</v>
          </cell>
          <cell r="C157">
            <v>44156</v>
          </cell>
          <cell r="D157" t="str">
            <v>969-6551</v>
          </cell>
          <cell r="E157" t="str">
            <v>会津坂下町字舘ノ下230</v>
          </cell>
          <cell r="F157" t="str">
            <v>有限会社　嶋藤商事　
代表取締役　真嶋 善介</v>
          </cell>
          <cell r="G157" t="str">
            <v>0242-83-2010</v>
          </cell>
          <cell r="H157" t="str">
            <v>建植広告板</v>
          </cell>
          <cell r="I157" t="str">
            <v>有</v>
          </cell>
          <cell r="J157">
            <v>1</v>
          </cell>
          <cell r="L157" t="str">
            <v>①縦2.7ｍ×横4.0ｍ×2面</v>
          </cell>
          <cell r="M157" t="str">
            <v>②縦7.3ｍ×横1.0ｍ×2面</v>
          </cell>
          <cell r="P157">
            <v>36.200000000000003</v>
          </cell>
          <cell r="R157">
            <v>13</v>
          </cell>
          <cell r="S157" t="str">
            <v>幸楽苑</v>
          </cell>
          <cell r="T157" t="str">
            <v>マンセル値１２以下</v>
          </cell>
          <cell r="U157" t="str">
            <v>字舘ノ下229-2、230-1</v>
          </cell>
          <cell r="V157" t="str">
            <v>普通</v>
          </cell>
          <cell r="W157" t="str">
            <v>一種</v>
          </cell>
          <cell r="X157">
            <v>43061</v>
          </cell>
          <cell r="Y157">
            <v>44156</v>
          </cell>
          <cell r="Z157">
            <v>43087</v>
          </cell>
          <cell r="AA157">
            <v>29</v>
          </cell>
          <cell r="AB157">
            <v>29</v>
          </cell>
          <cell r="AC157">
            <v>36</v>
          </cell>
          <cell r="AD157">
            <v>41965</v>
          </cell>
          <cell r="AE157">
            <v>43060</v>
          </cell>
          <cell r="AF157">
            <v>41978</v>
          </cell>
          <cell r="AG157">
            <v>26</v>
          </cell>
          <cell r="AH157">
            <v>26</v>
          </cell>
          <cell r="AI157">
            <v>49</v>
          </cell>
          <cell r="AJ157" t="str">
            <v>更新</v>
          </cell>
          <cell r="AK157">
            <v>1</v>
          </cell>
          <cell r="AL157">
            <v>14550</v>
          </cell>
          <cell r="AM157" t="str">
            <v>969-6551</v>
          </cell>
          <cell r="AN157" t="str">
            <v>会津坂下町字舘ノ下230</v>
          </cell>
          <cell r="AO157" t="str">
            <v>有限会社　嶋藤商事　
代表取締役　真嶋 善介</v>
          </cell>
        </row>
        <row r="158">
          <cell r="A158">
            <v>1477</v>
          </cell>
          <cell r="B158">
            <v>44015</v>
          </cell>
          <cell r="C158">
            <v>44255</v>
          </cell>
          <cell r="D158" t="str">
            <v>965-0818</v>
          </cell>
          <cell r="E158" t="str">
            <v>会津若松市東千石一丁目1番32号</v>
          </cell>
          <cell r="F158" t="str">
            <v>株式会社　一休さん大黒堂　
代表取締役　堺野 多美夫</v>
          </cell>
          <cell r="G158" t="str">
            <v>0242-28-1930</v>
          </cell>
          <cell r="H158" t="str">
            <v>建植広告板</v>
          </cell>
          <cell r="I158" t="str">
            <v>有</v>
          </cell>
          <cell r="L158" t="str">
            <v>(上)縦3.49m×横3.56m×2面</v>
          </cell>
          <cell r="M158" t="str">
            <v>(下)縦1.76m×横3.56m×2面</v>
          </cell>
          <cell r="P158">
            <v>37.299999999999997</v>
          </cell>
          <cell r="Q158">
            <v>10</v>
          </cell>
          <cell r="S158" t="str">
            <v>㈱一休さん大黒堂</v>
          </cell>
          <cell r="T158" t="str">
            <v>マンセル値１２以下</v>
          </cell>
          <cell r="U158" t="str">
            <v>字古町川尻414-2</v>
          </cell>
          <cell r="V158" t="str">
            <v>普通</v>
          </cell>
          <cell r="W158" t="str">
            <v>一種</v>
          </cell>
          <cell r="X158">
            <v>43160</v>
          </cell>
          <cell r="Y158">
            <v>44255</v>
          </cell>
          <cell r="AA158">
            <v>3</v>
          </cell>
          <cell r="AB158">
            <v>3</v>
          </cell>
          <cell r="AD158">
            <v>42064</v>
          </cell>
          <cell r="AE158">
            <v>43159</v>
          </cell>
          <cell r="AF158">
            <v>42066</v>
          </cell>
          <cell r="AG158">
            <v>26</v>
          </cell>
          <cell r="AH158">
            <v>26</v>
          </cell>
          <cell r="AI158">
            <v>62</v>
          </cell>
          <cell r="AJ158" t="str">
            <v>更新</v>
          </cell>
          <cell r="AK158">
            <v>1</v>
          </cell>
          <cell r="AL158">
            <v>14550</v>
          </cell>
          <cell r="AM158" t="str">
            <v>965-0818</v>
          </cell>
          <cell r="AN158" t="str">
            <v>会津若松市東千石一丁目1番32号</v>
          </cell>
          <cell r="AO158" t="str">
            <v>株式会社　一休さん大黒堂　
総務部　渡部</v>
          </cell>
        </row>
        <row r="159">
          <cell r="A159">
            <v>1478</v>
          </cell>
          <cell r="B159">
            <v>44015</v>
          </cell>
          <cell r="C159">
            <v>44255</v>
          </cell>
          <cell r="D159" t="str">
            <v>965-0818</v>
          </cell>
          <cell r="E159" t="str">
            <v>会津若松市東千石一丁目1番32号</v>
          </cell>
          <cell r="F159" t="str">
            <v>株式会社　一休さん大黒堂　
代表取締役　堺野 多美夫</v>
          </cell>
          <cell r="G159" t="str">
            <v>0242-28-1930</v>
          </cell>
          <cell r="H159" t="str">
            <v>屋上利用広告板</v>
          </cell>
          <cell r="I159" t="str">
            <v>有</v>
          </cell>
          <cell r="L159" t="str">
            <v>縦3m×横5.02m×3面</v>
          </cell>
          <cell r="P159">
            <v>45.1</v>
          </cell>
          <cell r="S159" t="str">
            <v>㈱一休さん大黒堂</v>
          </cell>
          <cell r="T159" t="str">
            <v>マンセル値１２以下</v>
          </cell>
          <cell r="U159" t="str">
            <v>字古町川尻414-2</v>
          </cell>
          <cell r="V159" t="str">
            <v>普通</v>
          </cell>
          <cell r="W159" t="str">
            <v>一種</v>
          </cell>
          <cell r="X159">
            <v>43160</v>
          </cell>
          <cell r="Y159">
            <v>44255</v>
          </cell>
          <cell r="AA159">
            <v>3</v>
          </cell>
          <cell r="AB159">
            <v>3</v>
          </cell>
          <cell r="AD159">
            <v>42064</v>
          </cell>
          <cell r="AE159">
            <v>43159</v>
          </cell>
          <cell r="AF159">
            <v>42066</v>
          </cell>
          <cell r="AG159">
            <v>26</v>
          </cell>
          <cell r="AH159">
            <v>26</v>
          </cell>
          <cell r="AI159">
            <v>63</v>
          </cell>
          <cell r="AJ159" t="str">
            <v>更新</v>
          </cell>
          <cell r="AK159">
            <v>1</v>
          </cell>
          <cell r="AL159">
            <v>17850</v>
          </cell>
          <cell r="AM159" t="str">
            <v>965-0818</v>
          </cell>
          <cell r="AN159" t="str">
            <v>会津若松市東千石一丁目1番32号</v>
          </cell>
          <cell r="AO159" t="str">
            <v>株式会社　一休さん大黒堂　
総務部　渡部</v>
          </cell>
        </row>
        <row r="160">
          <cell r="A160">
            <v>1459</v>
          </cell>
          <cell r="B160">
            <v>44015</v>
          </cell>
          <cell r="C160">
            <v>44325</v>
          </cell>
          <cell r="D160" t="str">
            <v>965-0818</v>
          </cell>
          <cell r="E160" t="str">
            <v>会津若松市東千石一丁目1番32号</v>
          </cell>
          <cell r="F160" t="str">
            <v>株式会社　一休さん大黒堂　
代表取締役　堺野 多美夫</v>
          </cell>
          <cell r="G160" t="str">
            <v>0242-28-1930</v>
          </cell>
          <cell r="H160" t="str">
            <v>広告板</v>
          </cell>
          <cell r="I160" t="str">
            <v>有</v>
          </cell>
          <cell r="J160">
            <v>1</v>
          </cell>
          <cell r="L160" t="str">
            <v>縦5.9ｍ×横1.8m×2面</v>
          </cell>
          <cell r="P160">
            <v>21.24</v>
          </cell>
          <cell r="Q160">
            <v>8.0500000000000007</v>
          </cell>
          <cell r="S160" t="str">
            <v>大黒堂紫雲閣</v>
          </cell>
          <cell r="T160" t="str">
            <v>マンセル値１２以下</v>
          </cell>
          <cell r="U160" t="str">
            <v>字舘ノ下90</v>
          </cell>
          <cell r="V160" t="str">
            <v>普通</v>
          </cell>
          <cell r="W160" t="str">
            <v>一種</v>
          </cell>
          <cell r="X160">
            <v>43230</v>
          </cell>
          <cell r="Y160">
            <v>44325</v>
          </cell>
          <cell r="AA160">
            <v>3</v>
          </cell>
          <cell r="AB160">
            <v>3</v>
          </cell>
          <cell r="AD160">
            <v>42134</v>
          </cell>
          <cell r="AE160">
            <v>43229</v>
          </cell>
          <cell r="AF160">
            <v>42138</v>
          </cell>
          <cell r="AG160">
            <v>27</v>
          </cell>
          <cell r="AH160">
            <v>27</v>
          </cell>
          <cell r="AI160">
            <v>6</v>
          </cell>
          <cell r="AJ160" t="str">
            <v>更新</v>
          </cell>
          <cell r="AK160">
            <v>1</v>
          </cell>
          <cell r="AL160">
            <v>9600</v>
          </cell>
          <cell r="AM160" t="str">
            <v>965-0818</v>
          </cell>
          <cell r="AN160" t="str">
            <v>会津若松市東千石一丁目1番32号</v>
          </cell>
          <cell r="AO160" t="str">
            <v>株式会社　一休さん大黒堂　
総務部　渡部</v>
          </cell>
        </row>
        <row r="177">
          <cell r="A177">
            <v>9006</v>
          </cell>
          <cell r="B177">
            <v>43878</v>
          </cell>
          <cell r="C177">
            <v>44823</v>
          </cell>
          <cell r="D177" t="str">
            <v>969-6543</v>
          </cell>
          <cell r="E177" t="str">
            <v>会津坂下町字市中二番甲3657</v>
          </cell>
          <cell r="F177" t="str">
            <v>小竹会
会長　中島　直子</v>
          </cell>
          <cell r="G177" t="str">
            <v>83-2809</v>
          </cell>
          <cell r="H177" t="str">
            <v>建植広告板</v>
          </cell>
          <cell r="I177" t="str">
            <v>無</v>
          </cell>
          <cell r="J177">
            <v>1</v>
          </cell>
          <cell r="L177" t="str">
            <v>縦3.6m×横0.8m×2面</v>
          </cell>
          <cell r="P177">
            <v>5.7600000000000007</v>
          </cell>
          <cell r="Q177">
            <v>3.6</v>
          </cell>
          <cell r="R177">
            <v>3.95</v>
          </cell>
          <cell r="S177" t="str">
            <v>戊辰戦争の華 娘子隊 烈女 中野竹子 此の地に眠る</v>
          </cell>
          <cell r="T177" t="str">
            <v>マンセル値１２以下</v>
          </cell>
          <cell r="U177" t="str">
            <v>字古町川尻430-1</v>
          </cell>
          <cell r="V177" t="str">
            <v>普通</v>
          </cell>
          <cell r="W177" t="str">
            <v>一種</v>
          </cell>
          <cell r="X177">
            <v>43728</v>
          </cell>
          <cell r="Y177">
            <v>44823</v>
          </cell>
          <cell r="Z177">
            <v>44078</v>
          </cell>
          <cell r="AA177">
            <v>2</v>
          </cell>
          <cell r="AB177">
            <v>2</v>
          </cell>
          <cell r="AC177">
            <v>0</v>
          </cell>
          <cell r="AD177">
            <v>42633</v>
          </cell>
          <cell r="AE177">
            <v>43727</v>
          </cell>
          <cell r="AF177">
            <v>42594</v>
          </cell>
          <cell r="AG177">
            <v>28</v>
          </cell>
          <cell r="AH177">
            <v>28</v>
          </cell>
          <cell r="AI177" t="str">
            <v>-</v>
          </cell>
          <cell r="AJ177" t="str">
            <v>更新</v>
          </cell>
          <cell r="AK177">
            <v>1</v>
          </cell>
          <cell r="AL177">
            <v>0</v>
          </cell>
          <cell r="AM177" t="str">
            <v>969-6543</v>
          </cell>
          <cell r="AN177" t="str">
            <v>会津坂下町字市中二番甲3657</v>
          </cell>
          <cell r="AO177" t="str">
            <v>小竹会
会長　中島　直子</v>
          </cell>
          <cell r="AV177" t="str">
            <v>河沼郡柳津町大字郷戸字石生甲1896</v>
          </cell>
          <cell r="AW177" t="str">
            <v>㈲赤城タクシー
代表取締役　長谷川 博康</v>
          </cell>
          <cell r="AX177" t="str">
            <v>0242-83-3215</v>
          </cell>
          <cell r="AY177" t="str">
            <v>喜多方市塩川町字東栄町6-4-3</v>
          </cell>
          <cell r="AZ177" t="str">
            <v>㈲アイ・エッグ
取締役　一條 博毅</v>
          </cell>
          <cell r="BB177">
            <v>40416</v>
          </cell>
          <cell r="BD177">
            <v>50003</v>
          </cell>
          <cell r="BE177" t="str">
            <v>不要</v>
          </cell>
          <cell r="BG177" t="str">
            <v>不要</v>
          </cell>
          <cell r="BI177" t="str">
            <v>不要</v>
          </cell>
          <cell r="BL177">
            <v>41547</v>
          </cell>
          <cell r="BQ177">
            <v>41537</v>
          </cell>
          <cell r="BR177">
            <v>42632</v>
          </cell>
          <cell r="BS177">
            <v>41527</v>
          </cell>
          <cell r="BT177">
            <v>25</v>
          </cell>
          <cell r="BU177">
            <v>25</v>
          </cell>
          <cell r="BV177" t="str">
            <v>-</v>
          </cell>
          <cell r="EH177">
            <v>25</v>
          </cell>
        </row>
        <row r="178">
          <cell r="A178">
            <v>9007</v>
          </cell>
          <cell r="E178" t="str">
            <v>河沼郡柳津町大字柳津字寺家町甲176-3</v>
          </cell>
          <cell r="F178" t="str">
            <v>柳津観光協会
会長　山内拓也</v>
          </cell>
          <cell r="G178" t="str">
            <v>0241-42-2346</v>
          </cell>
          <cell r="H178" t="str">
            <v>立看板等</v>
          </cell>
          <cell r="I178" t="str">
            <v>無</v>
          </cell>
          <cell r="J178">
            <v>2</v>
          </cell>
          <cell r="L178" t="str">
            <v>縦2.7m×横0.9m×2面＝4.86㎡</v>
          </cell>
          <cell r="P178">
            <v>4.8600000000000003</v>
          </cell>
          <cell r="Q178">
            <v>2.7</v>
          </cell>
          <cell r="R178">
            <v>3.2</v>
          </cell>
          <cell r="S178" t="str">
            <v>元朝まいり
「無料シャトルバス運行」・「七日堂裸詣り」</v>
          </cell>
          <cell r="T178" t="str">
            <v>マンセル値１２以下</v>
          </cell>
          <cell r="U178" t="str">
            <v>大字坂本字窪甲57（セブンイレブン坂下インター店）</v>
          </cell>
          <cell r="V178" t="str">
            <v>普通</v>
          </cell>
          <cell r="W178" t="str">
            <v>一種</v>
          </cell>
          <cell r="Z178" t="str">
            <v>-</v>
          </cell>
          <cell r="AA178" t="str">
            <v>-</v>
          </cell>
          <cell r="AB178" t="str">
            <v>-</v>
          </cell>
          <cell r="AC178" t="str">
            <v>-</v>
          </cell>
          <cell r="AF178" t="str">
            <v>-</v>
          </cell>
          <cell r="AG178" t="str">
            <v>-</v>
          </cell>
          <cell r="AH178" t="str">
            <v>-</v>
          </cell>
          <cell r="AI178" t="str">
            <v>-</v>
          </cell>
          <cell r="AV178" t="str">
            <v>会津坂下町大字坂本字窪甲57番地</v>
          </cell>
          <cell r="AW178" t="str">
            <v>セブンイレブン坂下インター店
店長　五十嵐剛</v>
          </cell>
          <cell r="AX178" t="str">
            <v>0242-83-0007</v>
          </cell>
          <cell r="AY178" t="str">
            <v>柳津町大字柳津字薬師堂乙184</v>
          </cell>
          <cell r="AZ178" t="str">
            <v>ワタナベペイント
代表　渡部広司</v>
          </cell>
          <cell r="BB178">
            <v>31090</v>
          </cell>
          <cell r="BD178">
            <v>429</v>
          </cell>
          <cell r="BL178">
            <v>41620</v>
          </cell>
        </row>
        <row r="179">
          <cell r="A179">
            <v>9008</v>
          </cell>
          <cell r="E179" t="str">
            <v>河沼郡柳津町大字柳津字下平乙234</v>
          </cell>
          <cell r="F179" t="str">
            <v>会津やないづ冬まつり実行委員会
会長(柳津町長）　小林　功</v>
          </cell>
          <cell r="G179" t="str">
            <v>0241-42-2114</v>
          </cell>
          <cell r="H179" t="str">
            <v>立看板等</v>
          </cell>
          <cell r="I179" t="str">
            <v>無</v>
          </cell>
          <cell r="J179">
            <v>2</v>
          </cell>
          <cell r="L179" t="str">
            <v>縦3.6m×横0.9m×2面＝6.48㎡</v>
          </cell>
          <cell r="P179">
            <v>6.48</v>
          </cell>
          <cell r="Q179">
            <v>3.6</v>
          </cell>
          <cell r="R179">
            <v>4.0999999999999996</v>
          </cell>
          <cell r="S179" t="str">
            <v>第40回会津やないづ冬まつり</v>
          </cell>
          <cell r="T179" t="str">
            <v>マンセル値１２以下</v>
          </cell>
          <cell r="U179" t="str">
            <v>大字坂本字窪甲57（セブンイレブン坂下インター店）</v>
          </cell>
          <cell r="V179" t="str">
            <v>普通</v>
          </cell>
          <cell r="W179" t="str">
            <v>一種</v>
          </cell>
          <cell r="Z179" t="str">
            <v>-</v>
          </cell>
          <cell r="AA179" t="str">
            <v>-</v>
          </cell>
          <cell r="AB179" t="str">
            <v>-</v>
          </cell>
          <cell r="AC179" t="str">
            <v>-</v>
          </cell>
          <cell r="AF179" t="str">
            <v>-</v>
          </cell>
          <cell r="AG179" t="str">
            <v>-</v>
          </cell>
          <cell r="AH179" t="str">
            <v>-</v>
          </cell>
          <cell r="AI179" t="str">
            <v>-</v>
          </cell>
          <cell r="AN179" t="str">
            <v>河沼郡柳津町大字柳津字下平乙234</v>
          </cell>
          <cell r="AO179" t="str">
            <v>会津やないづ冬まつり実行委員会
会長(柳津町長）　井関 庄一</v>
          </cell>
          <cell r="AV179" t="str">
            <v>会津坂下町大字坂本字窪甲57番地</v>
          </cell>
          <cell r="AW179" t="str">
            <v>セブンイレブン坂下インター店
店長　渡部 友美</v>
          </cell>
          <cell r="AX179" t="str">
            <v>0242-83-0007</v>
          </cell>
          <cell r="AY179" t="str">
            <v>河沼郡柳津町大字柳津字一王町甲22</v>
          </cell>
          <cell r="AZ179" t="str">
            <v>渡部塗装工業㈲
代表取締役　渡部 武之</v>
          </cell>
          <cell r="BB179">
            <v>31090</v>
          </cell>
          <cell r="BD179">
            <v>429</v>
          </cell>
          <cell r="BL179">
            <v>41673</v>
          </cell>
          <cell r="BQ179">
            <v>41655</v>
          </cell>
          <cell r="BR179">
            <v>41673</v>
          </cell>
          <cell r="BS179">
            <v>41618</v>
          </cell>
          <cell r="BT179">
            <v>25</v>
          </cell>
          <cell r="BU179">
            <v>25</v>
          </cell>
          <cell r="BV179" t="str">
            <v>-</v>
          </cell>
        </row>
        <row r="180">
          <cell r="A180">
            <v>9009</v>
          </cell>
          <cell r="B180">
            <v>44102</v>
          </cell>
          <cell r="C180">
            <v>45199</v>
          </cell>
          <cell r="E180" t="str">
            <v>会津若松市神指町大字南四合字才ノ神461</v>
          </cell>
          <cell r="F180" t="str">
            <v>株式会社会津ダストセンター</v>
          </cell>
          <cell r="G180" t="str">
            <v>0242-36-5351</v>
          </cell>
          <cell r="H180" t="str">
            <v>壁面利用広告板</v>
          </cell>
          <cell r="I180" t="str">
            <v>有</v>
          </cell>
          <cell r="J180">
            <v>1</v>
          </cell>
          <cell r="L180" t="str">
            <v>縦1.8ｍ×横5.2ｍ＝9.36㎡</v>
          </cell>
          <cell r="P180">
            <v>9.36</v>
          </cell>
          <cell r="S180" t="str">
            <v>BMI鶴沼球場</v>
          </cell>
          <cell r="T180" t="str">
            <v>マンセル値１２以下</v>
          </cell>
          <cell r="U180" t="str">
            <v>大字福原字殿田（鶴沼球場）</v>
          </cell>
          <cell r="V180" t="str">
            <v>普通</v>
          </cell>
          <cell r="W180" t="str">
            <v>一種</v>
          </cell>
          <cell r="X180">
            <v>44105</v>
          </cell>
          <cell r="Y180">
            <v>45200</v>
          </cell>
          <cell r="Z180" t="str">
            <v>-</v>
          </cell>
          <cell r="AA180" t="str">
            <v>-</v>
          </cell>
          <cell r="AB180" t="str">
            <v>-</v>
          </cell>
          <cell r="AC180" t="str">
            <v>-</v>
          </cell>
          <cell r="AK180">
            <v>1</v>
          </cell>
          <cell r="AL180">
            <v>0</v>
          </cell>
        </row>
        <row r="181">
          <cell r="A181">
            <v>9010</v>
          </cell>
        </row>
        <row r="182">
          <cell r="A182">
            <v>9011</v>
          </cell>
        </row>
        <row r="183">
          <cell r="A183">
            <v>9012</v>
          </cell>
        </row>
        <row r="184">
          <cell r="A184">
            <v>9013</v>
          </cell>
        </row>
        <row r="190">
          <cell r="A190">
            <v>213</v>
          </cell>
          <cell r="B190">
            <v>45408</v>
          </cell>
          <cell r="C190">
            <v>46556</v>
          </cell>
          <cell r="D190" t="str">
            <v>960-8041</v>
          </cell>
          <cell r="E190" t="str">
            <v>福島市大町7-25
アクティ大町ビル４Ｆ</v>
          </cell>
          <cell r="F190" t="str">
            <v>東北送配電サービス株式会社
福島支社　支社長　野地　貞儀</v>
          </cell>
          <cell r="G190" t="str">
            <v>024-528-9310</v>
          </cell>
          <cell r="H190" t="str">
            <v>電柱広告(電力)</v>
          </cell>
          <cell r="I190" t="str">
            <v>無</v>
          </cell>
          <cell r="J190">
            <v>1</v>
          </cell>
          <cell r="K190" t="str">
            <v>（袖1）</v>
          </cell>
          <cell r="L190" t="str">
            <v>（袖）縦1.1m×横0.45m×1基</v>
          </cell>
          <cell r="P190">
            <v>0.99</v>
          </cell>
          <cell r="Q190">
            <v>1.1000000000000001</v>
          </cell>
          <cell r="R190">
            <v>4.5</v>
          </cell>
          <cell r="S190" t="str">
            <v>えくぼ遊育園</v>
          </cell>
          <cell r="T190" t="str">
            <v>マンセル値１２以下</v>
          </cell>
          <cell r="U190" t="str">
            <v>村田地内　</v>
          </cell>
          <cell r="V190" t="str">
            <v>普通</v>
          </cell>
          <cell r="W190" t="str">
            <v>一種</v>
          </cell>
          <cell r="X190">
            <v>44366</v>
          </cell>
          <cell r="Y190">
            <v>45461</v>
          </cell>
          <cell r="Z190">
            <v>45413</v>
          </cell>
          <cell r="AA190">
            <v>6</v>
          </cell>
          <cell r="AB190">
            <v>6</v>
          </cell>
          <cell r="AC190">
            <v>4</v>
          </cell>
          <cell r="AD190">
            <v>44366</v>
          </cell>
          <cell r="AE190">
            <v>45461</v>
          </cell>
          <cell r="AF190">
            <v>44366</v>
          </cell>
          <cell r="AG190">
            <v>3</v>
          </cell>
          <cell r="AH190">
            <v>3</v>
          </cell>
          <cell r="AI190">
            <v>4</v>
          </cell>
          <cell r="AJ190" t="str">
            <v>更新</v>
          </cell>
          <cell r="AK190">
            <v>2</v>
          </cell>
          <cell r="AL190">
            <v>550</v>
          </cell>
          <cell r="AM190" t="str">
            <v>960-8041</v>
          </cell>
          <cell r="AN190" t="str">
            <v>福島市大町7-25（アクティ大町ビル４Ｆ）</v>
          </cell>
          <cell r="AO190" t="str">
            <v>東北送配電サービス株式会社　
福島支社　電柱広告部</v>
          </cell>
          <cell r="BQ190">
            <v>39984</v>
          </cell>
          <cell r="BR190">
            <v>41079</v>
          </cell>
          <cell r="BS190">
            <v>39973</v>
          </cell>
          <cell r="BT190">
            <v>21</v>
          </cell>
          <cell r="BV190">
            <v>21</v>
          </cell>
          <cell r="BW190">
            <v>41080</v>
          </cell>
          <cell r="BX190">
            <v>42174</v>
          </cell>
          <cell r="BY190">
            <v>41114</v>
          </cell>
          <cell r="BZ190">
            <v>24</v>
          </cell>
          <cell r="CA190">
            <v>24</v>
          </cell>
          <cell r="CB190">
            <v>47</v>
          </cell>
          <cell r="CC190">
            <v>42175</v>
          </cell>
          <cell r="CD190">
            <v>43270</v>
          </cell>
          <cell r="CE190">
            <v>42132</v>
          </cell>
          <cell r="CF190">
            <v>27</v>
          </cell>
          <cell r="CG190">
            <v>27</v>
          </cell>
          <cell r="CH190">
            <v>3</v>
          </cell>
          <cell r="FF190" t="str">
            <v>FALSE</v>
          </cell>
        </row>
        <row r="191">
          <cell r="A191">
            <v>1543</v>
          </cell>
          <cell r="B191">
            <v>45408</v>
          </cell>
          <cell r="C191">
            <v>46556</v>
          </cell>
          <cell r="D191" t="str">
            <v>960-8041</v>
          </cell>
          <cell r="E191" t="str">
            <v>福島市大町7-25
アクティ大町ビル４Ｆ</v>
          </cell>
          <cell r="F191" t="str">
            <v>東北送配電サービス株式会社
福島支社　支社長　野地　貞儀</v>
          </cell>
          <cell r="G191" t="str">
            <v>024-528-9310</v>
          </cell>
          <cell r="H191" t="str">
            <v>電柱広告(電力)</v>
          </cell>
          <cell r="I191" t="str">
            <v>無</v>
          </cell>
          <cell r="J191">
            <v>4</v>
          </cell>
          <cell r="K191" t="str">
            <v>（巻2）</v>
          </cell>
          <cell r="L191" t="str">
            <v>（巻）縦1.5m×横0.33m×2面×2基</v>
          </cell>
          <cell r="P191">
            <v>1</v>
          </cell>
          <cell r="Q191">
            <v>1.5</v>
          </cell>
          <cell r="R191">
            <v>2.2999999999999998</v>
          </cell>
          <cell r="S191" t="str">
            <v>土田中央鉱産㈱</v>
          </cell>
          <cell r="T191" t="str">
            <v>マンセル値１２以下</v>
          </cell>
          <cell r="U191" t="str">
            <v>大上字惣座原</v>
          </cell>
          <cell r="V191" t="str">
            <v>普通</v>
          </cell>
          <cell r="W191" t="str">
            <v>一種</v>
          </cell>
          <cell r="X191">
            <v>44366</v>
          </cell>
          <cell r="Y191">
            <v>45461</v>
          </cell>
          <cell r="Z191">
            <v>45413</v>
          </cell>
          <cell r="AA191">
            <v>6</v>
          </cell>
          <cell r="AB191">
            <v>6</v>
          </cell>
          <cell r="AC191">
            <v>5</v>
          </cell>
          <cell r="AD191">
            <v>44366</v>
          </cell>
          <cell r="AE191">
            <v>45461</v>
          </cell>
          <cell r="AF191">
            <v>44366</v>
          </cell>
          <cell r="AG191">
            <v>3</v>
          </cell>
          <cell r="AH191">
            <v>3</v>
          </cell>
          <cell r="AI191">
            <v>5</v>
          </cell>
          <cell r="AJ191" t="str">
            <v>更新</v>
          </cell>
          <cell r="AK191">
            <v>2</v>
          </cell>
          <cell r="AL191">
            <v>2200</v>
          </cell>
          <cell r="AM191" t="str">
            <v>960-8041</v>
          </cell>
          <cell r="AN191" t="str">
            <v>福島市大町7-25（アクティ大町ビル４Ｆ）</v>
          </cell>
          <cell r="AO191" t="str">
            <v>東北送配電サービス株式会社　
福島支社　電柱広告部</v>
          </cell>
          <cell r="AV191" t="str">
            <v>福島市置賜町2-35</v>
          </cell>
          <cell r="AW191" t="str">
            <v>東北電力株式会社</v>
          </cell>
          <cell r="AX191" t="str">
            <v>024-540-6118</v>
          </cell>
          <cell r="AY191" t="str">
            <v>福島市栄町１２番１０号（ひかりビル４F)</v>
          </cell>
          <cell r="AZ191" t="str">
            <v>㈱東北電光社　福島支社　支社長　高谷　浩史</v>
          </cell>
          <cell r="BA191" t="str">
            <v>024-528-9310</v>
          </cell>
          <cell r="BB191">
            <v>38575</v>
          </cell>
          <cell r="BD191">
            <v>90020</v>
          </cell>
          <cell r="BQ191">
            <v>42174</v>
          </cell>
          <cell r="BR191">
            <v>43269</v>
          </cell>
          <cell r="BS191">
            <v>42174</v>
          </cell>
          <cell r="BT191">
            <v>27</v>
          </cell>
          <cell r="BU191">
            <v>27</v>
          </cell>
          <cell r="BV191">
            <v>11</v>
          </cell>
          <cell r="FF191" t="str">
            <v>FALSE</v>
          </cell>
        </row>
        <row r="192">
          <cell r="AL192">
            <v>378100</v>
          </cell>
        </row>
        <row r="193">
          <cell r="AK193">
            <v>31</v>
          </cell>
        </row>
        <row r="194">
          <cell r="AK194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20A99-8A7F-4A39-8752-5312131527C3}">
  <sheetPr codeName="Sheet81">
    <tabColor rgb="FFFF0000"/>
  </sheetPr>
  <dimension ref="A1:DR957"/>
  <sheetViews>
    <sheetView showGridLines="0" showZeros="0" tabSelected="1" view="pageBreakPreview" zoomScaleNormal="100" zoomScaleSheetLayoutView="100" workbookViewId="0">
      <selection activeCell="AE20" sqref="AE20:BD24"/>
    </sheetView>
  </sheetViews>
  <sheetFormatPr defaultColWidth="1.625" defaultRowHeight="15" customHeight="1" x14ac:dyDescent="0.15"/>
  <cols>
    <col min="1" max="1" width="0.875" style="1" customWidth="1"/>
    <col min="2" max="4" width="1.625" style="1" customWidth="1"/>
    <col min="5" max="5" width="11.75" style="1" customWidth="1"/>
    <col min="6" max="10" width="1.625" style="1" customWidth="1"/>
    <col min="11" max="11" width="0.75" style="1" customWidth="1"/>
    <col min="12" max="18" width="1.625" style="1" customWidth="1"/>
    <col min="19" max="20" width="0.75" style="1" customWidth="1"/>
    <col min="21" max="32" width="1.625" style="1" customWidth="1"/>
    <col min="33" max="33" width="1" style="1" customWidth="1"/>
    <col min="34" max="34" width="1.375" style="1" customWidth="1"/>
    <col min="35" max="42" width="1.625" style="1" customWidth="1"/>
    <col min="43" max="44" width="0.75" style="1" customWidth="1"/>
    <col min="45" max="48" width="1.625" style="1" customWidth="1"/>
    <col min="49" max="49" width="0.75" style="1" customWidth="1"/>
    <col min="50" max="51" width="1.625" style="1" customWidth="1"/>
    <col min="52" max="53" width="0.75" style="1" customWidth="1"/>
    <col min="54" max="16384" width="1.625" style="1"/>
  </cols>
  <sheetData>
    <row r="1" spans="3:58" ht="3.75" customHeight="1" x14ac:dyDescent="0.15"/>
    <row r="2" spans="3:58" ht="9" customHeight="1" x14ac:dyDescent="0.15">
      <c r="C2" s="2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AW2" s="3" t="s">
        <v>1</v>
      </c>
      <c r="AX2" s="3"/>
      <c r="AY2" s="3"/>
      <c r="AZ2" s="3"/>
      <c r="BA2" s="3"/>
      <c r="BB2" s="265"/>
      <c r="BC2" s="265"/>
      <c r="BD2" s="265"/>
      <c r="BE2" s="265"/>
      <c r="BF2" s="265"/>
    </row>
    <row r="3" spans="3:58" ht="9" customHeight="1" x14ac:dyDescent="0.1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AW3" s="3"/>
      <c r="AX3" s="3"/>
      <c r="AY3" s="3"/>
      <c r="AZ3" s="3"/>
      <c r="BA3" s="3"/>
      <c r="BB3" s="265"/>
      <c r="BC3" s="265"/>
      <c r="BD3" s="265"/>
      <c r="BE3" s="265"/>
      <c r="BF3" s="265"/>
    </row>
    <row r="4" spans="3:58" ht="9" customHeight="1" x14ac:dyDescent="0.15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AW4" s="5"/>
      <c r="AX4" s="5"/>
      <c r="AY4" s="5"/>
      <c r="AZ4" s="5"/>
      <c r="BA4" s="5"/>
      <c r="BB4" s="6"/>
      <c r="BC4" s="6"/>
      <c r="BD4" s="6"/>
      <c r="BE4" s="6"/>
      <c r="BF4" s="6"/>
    </row>
    <row r="5" spans="3:58" ht="9" customHeight="1" x14ac:dyDescent="0.15"/>
    <row r="6" spans="3:58" ht="12" customHeight="1" x14ac:dyDescent="0.15">
      <c r="P6" s="7" t="s">
        <v>2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3:58" ht="9" customHeight="1" x14ac:dyDescent="0.15"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</row>
    <row r="8" spans="3:58" ht="11.25" customHeight="1" x14ac:dyDescent="0.15"/>
    <row r="9" spans="3:58" ht="9" customHeight="1" x14ac:dyDescent="0.15"/>
    <row r="10" spans="3:58" ht="9" customHeight="1" x14ac:dyDescent="0.15"/>
    <row r="11" spans="3:58" ht="9" customHeight="1" x14ac:dyDescent="0.15">
      <c r="AO11" s="3" t="s">
        <v>3</v>
      </c>
      <c r="AP11" s="3"/>
      <c r="AQ11" s="3"/>
      <c r="AR11" s="3"/>
      <c r="AS11" s="8"/>
      <c r="AT11" s="8"/>
      <c r="AU11" s="3" t="s">
        <v>4</v>
      </c>
      <c r="AV11" s="3"/>
      <c r="AW11" s="3"/>
      <c r="AX11" s="8"/>
      <c r="AY11" s="8"/>
      <c r="AZ11" s="3" t="s">
        <v>5</v>
      </c>
      <c r="BA11" s="3"/>
      <c r="BB11" s="3"/>
      <c r="BC11" s="8"/>
      <c r="BD11" s="8"/>
      <c r="BE11" s="3" t="s">
        <v>6</v>
      </c>
      <c r="BF11" s="3"/>
    </row>
    <row r="12" spans="3:58" ht="9" customHeight="1" x14ac:dyDescent="0.15">
      <c r="AO12" s="3"/>
      <c r="AP12" s="3"/>
      <c r="AQ12" s="3"/>
      <c r="AR12" s="3"/>
      <c r="AS12" s="8"/>
      <c r="AT12" s="8"/>
      <c r="AU12" s="3"/>
      <c r="AV12" s="3"/>
      <c r="AW12" s="3"/>
      <c r="AX12" s="8"/>
      <c r="AY12" s="8"/>
      <c r="AZ12" s="3"/>
      <c r="BA12" s="3"/>
      <c r="BB12" s="3"/>
      <c r="BC12" s="8"/>
      <c r="BD12" s="8"/>
      <c r="BE12" s="3"/>
      <c r="BF12" s="3"/>
    </row>
    <row r="13" spans="3:58" ht="9" customHeight="1" x14ac:dyDescent="0.15"/>
    <row r="14" spans="3:58" ht="9" customHeight="1" x14ac:dyDescent="0.15">
      <c r="C14" s="9" t="s">
        <v>7</v>
      </c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3:58" ht="9" customHeight="1" x14ac:dyDescent="0.15"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AA15" s="266"/>
      <c r="AB15" s="266"/>
      <c r="AC15" s="266"/>
      <c r="AD15" s="266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</row>
    <row r="16" spans="3:58" ht="9" customHeight="1" x14ac:dyDescent="0.15">
      <c r="AA16" s="267" t="s">
        <v>8</v>
      </c>
      <c r="AB16" s="267"/>
      <c r="AC16" s="267"/>
      <c r="AD16" s="267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</row>
    <row r="17" spans="22:58" ht="5.25" customHeight="1" x14ac:dyDescent="0.15">
      <c r="AA17" s="267"/>
      <c r="AB17" s="267"/>
      <c r="AC17" s="267"/>
      <c r="AD17" s="267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</row>
    <row r="18" spans="22:58" ht="9" customHeight="1" x14ac:dyDescent="0.15">
      <c r="AA18" s="267"/>
      <c r="AB18" s="267"/>
      <c r="AC18" s="267"/>
      <c r="AD18" s="267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</row>
    <row r="19" spans="22:58" ht="9" customHeight="1" x14ac:dyDescent="0.15">
      <c r="V19" s="13" t="s">
        <v>9</v>
      </c>
      <c r="W19" s="13"/>
      <c r="X19" s="13"/>
      <c r="Y19" s="13"/>
      <c r="AA19" s="266"/>
      <c r="AB19" s="266"/>
      <c r="AC19" s="266"/>
      <c r="AD19" s="266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</row>
    <row r="20" spans="22:58" ht="5.25" customHeight="1" x14ac:dyDescent="0.15">
      <c r="V20" s="13"/>
      <c r="W20" s="13"/>
      <c r="X20" s="13"/>
      <c r="Y20" s="13"/>
      <c r="AA20" s="266"/>
      <c r="AB20" s="266"/>
      <c r="AC20" s="266"/>
      <c r="AD20" s="266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</row>
    <row r="21" spans="22:58" ht="9" customHeight="1" x14ac:dyDescent="0.15">
      <c r="V21" s="14"/>
      <c r="W21" s="14"/>
      <c r="X21" s="14"/>
      <c r="Y21" s="14"/>
      <c r="AA21" s="267" t="s">
        <v>10</v>
      </c>
      <c r="AB21" s="267"/>
      <c r="AC21" s="267"/>
      <c r="AD21" s="267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3"/>
      <c r="BF21" s="3"/>
    </row>
    <row r="22" spans="22:58" ht="5.25" customHeight="1" x14ac:dyDescent="0.15">
      <c r="AA22" s="267"/>
      <c r="AB22" s="267"/>
      <c r="AC22" s="267"/>
      <c r="AD22" s="267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3"/>
      <c r="BF22" s="3"/>
    </row>
    <row r="23" spans="22:58" ht="9" customHeight="1" x14ac:dyDescent="0.15">
      <c r="AA23" s="267"/>
      <c r="AB23" s="267"/>
      <c r="AC23" s="267"/>
      <c r="AD23" s="267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3"/>
      <c r="BF23" s="3"/>
    </row>
    <row r="24" spans="22:58" ht="9" customHeight="1" x14ac:dyDescent="0.15">
      <c r="AA24" s="266"/>
      <c r="AB24" s="266"/>
      <c r="AC24" s="266"/>
      <c r="AD24" s="266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</row>
    <row r="25" spans="22:58" ht="13.5" customHeight="1" x14ac:dyDescent="0.15"/>
    <row r="26" spans="22:58" ht="11.25" customHeight="1" x14ac:dyDescent="0.15">
      <c r="AC26" s="15" t="s">
        <v>11</v>
      </c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</row>
    <row r="27" spans="22:58" ht="9" customHeight="1" x14ac:dyDescent="0.15"/>
    <row r="28" spans="22:58" ht="9" customHeight="1" x14ac:dyDescent="0.15">
      <c r="AH28" s="267" t="s">
        <v>12</v>
      </c>
      <c r="AI28" s="267"/>
      <c r="AJ28" s="267"/>
      <c r="AK28" s="267"/>
      <c r="AL28" s="267"/>
      <c r="AM28" s="267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3" t="s">
        <v>13</v>
      </c>
      <c r="BF28" s="3"/>
    </row>
    <row r="29" spans="22:58" ht="9" customHeight="1" x14ac:dyDescent="0.15">
      <c r="AH29" s="267"/>
      <c r="AI29" s="267"/>
      <c r="AJ29" s="267"/>
      <c r="AK29" s="267"/>
      <c r="AL29" s="267"/>
      <c r="AM29" s="267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3"/>
      <c r="BF29" s="3"/>
    </row>
    <row r="30" spans="22:58" ht="9" customHeight="1" x14ac:dyDescent="0.15"/>
    <row r="31" spans="22:58" ht="9" customHeight="1" x14ac:dyDescent="0.15"/>
    <row r="32" spans="22:58" ht="9" customHeight="1" x14ac:dyDescent="0.15"/>
    <row r="33" spans="1:74" ht="9" customHeight="1" x14ac:dyDescent="0.15"/>
    <row r="34" spans="1:74" ht="9" customHeight="1" x14ac:dyDescent="0.15"/>
    <row r="35" spans="1:74" ht="9" customHeight="1" x14ac:dyDescent="0.15">
      <c r="D35" s="16" t="s">
        <v>14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</row>
    <row r="36" spans="1:74" ht="9" customHeight="1" x14ac:dyDescent="0.15"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</row>
    <row r="37" spans="1:74" ht="9" customHeight="1" x14ac:dyDescent="0.15">
      <c r="C37" s="16" t="s">
        <v>15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74" ht="9" customHeight="1" x14ac:dyDescent="0.15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74" ht="9" customHeight="1" x14ac:dyDescent="0.15"/>
    <row r="40" spans="1:74" ht="9" customHeight="1" x14ac:dyDescent="0.15"/>
    <row r="41" spans="1:74" ht="9" customHeight="1" x14ac:dyDescent="0.15">
      <c r="A41" s="17"/>
      <c r="B41" s="18" t="s">
        <v>16</v>
      </c>
      <c r="C41" s="18"/>
      <c r="D41" s="18"/>
      <c r="E41" s="18"/>
      <c r="F41" s="18"/>
      <c r="G41" s="18"/>
      <c r="H41" s="18"/>
      <c r="I41" s="18"/>
      <c r="J41" s="18"/>
      <c r="K41" s="19"/>
      <c r="L41" s="20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2"/>
      <c r="AH41" s="23" t="s">
        <v>17</v>
      </c>
      <c r="AI41" s="24"/>
      <c r="AJ41" s="24"/>
      <c r="AK41" s="24"/>
      <c r="AL41" s="24"/>
      <c r="AM41" s="25"/>
      <c r="AN41" s="26"/>
      <c r="AO41" s="26"/>
      <c r="AP41" s="26"/>
      <c r="AQ41" s="26"/>
      <c r="AR41" s="26"/>
      <c r="AS41" s="26"/>
      <c r="AT41" s="23" t="s">
        <v>18</v>
      </c>
      <c r="AU41" s="24"/>
      <c r="AV41" s="25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7"/>
    </row>
    <row r="42" spans="1:74" ht="9" customHeight="1" x14ac:dyDescent="0.15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10"/>
      <c r="L42" s="30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2"/>
      <c r="AH42" s="33"/>
      <c r="AI42" s="12"/>
      <c r="AJ42" s="12"/>
      <c r="AK42" s="12"/>
      <c r="AL42" s="12"/>
      <c r="AM42" s="34"/>
      <c r="AN42" s="8"/>
      <c r="AO42" s="8"/>
      <c r="AP42" s="8"/>
      <c r="AQ42" s="8"/>
      <c r="AR42" s="8"/>
      <c r="AS42" s="8"/>
      <c r="AT42" s="33"/>
      <c r="AU42" s="12"/>
      <c r="AV42" s="34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35"/>
    </row>
    <row r="43" spans="1:74" ht="9" customHeight="1" x14ac:dyDescent="0.15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10"/>
      <c r="L43" s="36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8"/>
      <c r="AH43" s="33"/>
      <c r="AI43" s="12"/>
      <c r="AJ43" s="12"/>
      <c r="AK43" s="12"/>
      <c r="AL43" s="12"/>
      <c r="AM43" s="34"/>
      <c r="AN43" s="8"/>
      <c r="AO43" s="8"/>
      <c r="AP43" s="8"/>
      <c r="AQ43" s="8"/>
      <c r="AR43" s="8"/>
      <c r="AS43" s="8"/>
      <c r="AT43" s="39"/>
      <c r="AU43" s="40"/>
      <c r="AV43" s="41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35"/>
      <c r="BT43" s="42"/>
      <c r="BU43" s="42"/>
      <c r="BV43" s="42"/>
    </row>
    <row r="44" spans="1:74" ht="10.5" customHeight="1" x14ac:dyDescent="0.15">
      <c r="A44" s="43"/>
      <c r="B44" s="44" t="s">
        <v>19</v>
      </c>
      <c r="C44" s="44"/>
      <c r="D44" s="44"/>
      <c r="E44" s="44"/>
      <c r="F44" s="44"/>
      <c r="G44" s="44"/>
      <c r="H44" s="44"/>
      <c r="I44" s="44"/>
      <c r="J44" s="44"/>
      <c r="K44" s="45"/>
      <c r="L44" s="46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8"/>
      <c r="AA44" s="48"/>
      <c r="AB44" s="48"/>
      <c r="AC44" s="48"/>
      <c r="AD44" s="48"/>
      <c r="AE44" s="49" t="s">
        <v>20</v>
      </c>
      <c r="AF44" s="49"/>
      <c r="AG44" s="50"/>
      <c r="AH44" s="51" t="s">
        <v>21</v>
      </c>
      <c r="AI44" s="52"/>
      <c r="AJ44" s="52"/>
      <c r="AK44" s="52"/>
      <c r="AL44" s="52"/>
      <c r="AM44" s="53"/>
      <c r="AN44" s="54"/>
      <c r="AO44" s="55"/>
      <c r="AP44" s="55"/>
      <c r="AQ44" s="55"/>
      <c r="AR44" s="55"/>
      <c r="AS44" s="55"/>
      <c r="AT44" s="56" t="s">
        <v>22</v>
      </c>
      <c r="AU44" s="57"/>
      <c r="AV44" s="57"/>
      <c r="AW44" s="58"/>
      <c r="AX44" s="59"/>
      <c r="AY44" s="59"/>
      <c r="AZ44" s="59"/>
      <c r="BA44" s="59"/>
      <c r="BB44" s="59"/>
      <c r="BC44" s="60"/>
      <c r="BD44" s="60"/>
      <c r="BE44" s="60"/>
      <c r="BF44" s="61" t="s">
        <v>23</v>
      </c>
      <c r="BG44" s="62"/>
      <c r="BH44" s="63"/>
      <c r="BK44" s="60" t="e">
        <f>IF([1]システム管理シート!AA23="","",VLOOKUP([1]システム管理シート!AA23,[1]データ!I5:GH258,18,FALSE))</f>
        <v>#N/A</v>
      </c>
      <c r="BT44" s="42"/>
      <c r="BU44" s="42"/>
      <c r="BV44" s="42"/>
    </row>
    <row r="45" spans="1:74" ht="10.5" customHeight="1" x14ac:dyDescent="0.15">
      <c r="A45" s="28"/>
      <c r="B45" s="29"/>
      <c r="C45" s="29"/>
      <c r="D45" s="29"/>
      <c r="E45" s="29"/>
      <c r="F45" s="29"/>
      <c r="G45" s="29"/>
      <c r="H45" s="29"/>
      <c r="I45" s="29"/>
      <c r="J45" s="29"/>
      <c r="K45" s="10"/>
      <c r="L45" s="64">
        <f>IF([1]システム管理シート!S23="","",VLOOKUP([1]システム管理シート!S23,[1]データ!A5:FZ258,13,FALSE))</f>
        <v>0</v>
      </c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6"/>
      <c r="AA45" s="66"/>
      <c r="AB45" s="66"/>
      <c r="AC45" s="66"/>
      <c r="AD45" s="66"/>
      <c r="AE45" s="3"/>
      <c r="AF45" s="3"/>
      <c r="AG45" s="67"/>
      <c r="AH45" s="68"/>
      <c r="AI45" s="69"/>
      <c r="AJ45" s="69"/>
      <c r="AK45" s="69"/>
      <c r="AL45" s="69"/>
      <c r="AM45" s="70"/>
      <c r="AN45" s="71"/>
      <c r="AO45" s="72"/>
      <c r="AP45" s="72"/>
      <c r="AQ45" s="72"/>
      <c r="AR45" s="72"/>
      <c r="AS45" s="72"/>
      <c r="AT45" s="73"/>
      <c r="AU45" s="73"/>
      <c r="AV45" s="73"/>
      <c r="AW45" s="74"/>
      <c r="AX45" s="74"/>
      <c r="AY45" s="74"/>
      <c r="AZ45" s="74"/>
      <c r="BA45" s="74"/>
      <c r="BB45" s="74"/>
      <c r="BC45" s="75"/>
      <c r="BD45" s="75"/>
      <c r="BE45" s="75"/>
      <c r="BF45" s="76"/>
      <c r="BG45" s="76"/>
      <c r="BH45" s="77"/>
      <c r="BT45" s="42"/>
      <c r="BU45" s="42"/>
      <c r="BV45" s="42"/>
    </row>
    <row r="46" spans="1:74" ht="10.5" customHeight="1" x14ac:dyDescent="0.15">
      <c r="A46" s="28"/>
      <c r="B46" s="29"/>
      <c r="C46" s="29"/>
      <c r="D46" s="29"/>
      <c r="E46" s="29"/>
      <c r="F46" s="29"/>
      <c r="G46" s="29"/>
      <c r="H46" s="29"/>
      <c r="I46" s="29"/>
      <c r="J46" s="29"/>
      <c r="K46" s="10"/>
      <c r="L46" s="64">
        <f>IF([1]システム管理シート!S23="","",VLOOKUP([1]システム管理シート!S23,[1]データ!A5:FZ258,14,FALSE))</f>
        <v>0</v>
      </c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78"/>
      <c r="AH46" s="68"/>
      <c r="AI46" s="69"/>
      <c r="AJ46" s="69"/>
      <c r="AK46" s="69"/>
      <c r="AL46" s="69"/>
      <c r="AM46" s="70"/>
      <c r="AN46" s="79" t="s">
        <v>24</v>
      </c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5"/>
      <c r="BE46" s="75"/>
      <c r="BF46" s="76"/>
      <c r="BG46" s="76"/>
      <c r="BH46" s="77"/>
      <c r="BT46" s="42"/>
      <c r="BU46" s="42"/>
      <c r="BV46" s="42"/>
    </row>
    <row r="47" spans="1:74" ht="10.5" customHeight="1" x14ac:dyDescent="0.15">
      <c r="A47" s="28"/>
      <c r="B47" s="29"/>
      <c r="C47" s="29"/>
      <c r="D47" s="29"/>
      <c r="E47" s="29"/>
      <c r="F47" s="29"/>
      <c r="G47" s="29"/>
      <c r="H47" s="29"/>
      <c r="I47" s="29"/>
      <c r="J47" s="29"/>
      <c r="K47" s="10"/>
      <c r="L47" s="80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2"/>
      <c r="AH47" s="68"/>
      <c r="AI47" s="69"/>
      <c r="AJ47" s="69"/>
      <c r="AK47" s="69"/>
      <c r="AL47" s="69"/>
      <c r="AM47" s="70"/>
      <c r="AN47" s="83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84" t="str">
        <f>IF([1]システム管理シート!T26="","",VLOOKUP([1]システム管理シート!T26,[1]データ!B8:GA261,18,FALSE))</f>
        <v/>
      </c>
      <c r="BE47" s="72"/>
      <c r="BF47" s="76"/>
      <c r="BG47" s="76"/>
      <c r="BH47" s="77"/>
      <c r="BT47" s="42"/>
      <c r="BU47" s="42"/>
      <c r="BV47" s="42"/>
    </row>
    <row r="48" spans="1:74" ht="10.5" customHeight="1" x14ac:dyDescent="0.15">
      <c r="A48" s="28"/>
      <c r="B48" s="29"/>
      <c r="C48" s="29"/>
      <c r="D48" s="29"/>
      <c r="E48" s="29"/>
      <c r="F48" s="29"/>
      <c r="G48" s="29"/>
      <c r="H48" s="29"/>
      <c r="I48" s="29"/>
      <c r="J48" s="29"/>
      <c r="K48" s="10"/>
      <c r="L48" s="80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2"/>
      <c r="AH48" s="68"/>
      <c r="AI48" s="69"/>
      <c r="AJ48" s="69"/>
      <c r="AK48" s="69"/>
      <c r="AL48" s="69"/>
      <c r="AM48" s="70"/>
      <c r="AN48" s="85" t="s">
        <v>25</v>
      </c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7"/>
      <c r="BT48" s="42"/>
      <c r="BU48" s="42"/>
      <c r="BV48" s="42"/>
    </row>
    <row r="49" spans="1:74" ht="10.5" customHeight="1" x14ac:dyDescent="0.15">
      <c r="A49" s="28"/>
      <c r="B49" s="29"/>
      <c r="C49" s="29"/>
      <c r="D49" s="29"/>
      <c r="E49" s="29"/>
      <c r="F49" s="29"/>
      <c r="G49" s="29"/>
      <c r="H49" s="29"/>
      <c r="I49" s="29"/>
      <c r="J49" s="29"/>
      <c r="K49" s="10"/>
      <c r="L49" s="80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2"/>
      <c r="AH49" s="68"/>
      <c r="AI49" s="69"/>
      <c r="AJ49" s="69"/>
      <c r="AK49" s="69"/>
      <c r="AL49" s="69"/>
      <c r="AM49" s="70"/>
      <c r="AN49" s="85" t="s">
        <v>26</v>
      </c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7"/>
      <c r="BT49" s="42"/>
      <c r="BU49" s="42"/>
      <c r="BV49" s="42"/>
    </row>
    <row r="50" spans="1:74" ht="10.5" customHeight="1" x14ac:dyDescent="0.15">
      <c r="A50" s="28"/>
      <c r="B50" s="29"/>
      <c r="C50" s="29"/>
      <c r="D50" s="29"/>
      <c r="E50" s="29"/>
      <c r="F50" s="29"/>
      <c r="G50" s="29"/>
      <c r="H50" s="29"/>
      <c r="I50" s="29"/>
      <c r="J50" s="29"/>
      <c r="K50" s="10"/>
      <c r="L50" s="80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2"/>
      <c r="AH50" s="68"/>
      <c r="AI50" s="69"/>
      <c r="AJ50" s="69"/>
      <c r="AK50" s="69"/>
      <c r="AL50" s="69"/>
      <c r="AM50" s="70"/>
      <c r="AN50" s="85" t="s">
        <v>27</v>
      </c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7"/>
      <c r="BT50" s="42"/>
      <c r="BU50" s="42"/>
      <c r="BV50" s="42"/>
    </row>
    <row r="51" spans="1:74" ht="10.5" customHeight="1" x14ac:dyDescent="0.15">
      <c r="A51" s="28"/>
      <c r="B51" s="29"/>
      <c r="C51" s="29"/>
      <c r="D51" s="29"/>
      <c r="E51" s="29"/>
      <c r="F51" s="29"/>
      <c r="G51" s="29"/>
      <c r="H51" s="29"/>
      <c r="I51" s="29"/>
      <c r="J51" s="29"/>
      <c r="K51" s="10"/>
      <c r="L51" s="80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2"/>
      <c r="AH51" s="68"/>
      <c r="AI51" s="69"/>
      <c r="AJ51" s="69"/>
      <c r="AK51" s="69"/>
      <c r="AL51" s="69"/>
      <c r="AM51" s="70"/>
      <c r="AN51" s="85" t="s">
        <v>28</v>
      </c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7"/>
      <c r="BT51" s="42"/>
      <c r="BU51" s="42"/>
      <c r="BV51" s="42"/>
    </row>
    <row r="52" spans="1:74" ht="10.5" customHeight="1" x14ac:dyDescent="0.15">
      <c r="A52" s="88"/>
      <c r="B52" s="89"/>
      <c r="C52" s="89"/>
      <c r="D52" s="89"/>
      <c r="E52" s="89"/>
      <c r="F52" s="89"/>
      <c r="G52" s="89"/>
      <c r="H52" s="89"/>
      <c r="I52" s="89"/>
      <c r="J52" s="89"/>
      <c r="K52" s="90"/>
      <c r="L52" s="91">
        <f>IF([1]システム管理シート!S23="","",VLOOKUP([1]システム管理シート!S23,[1]データ!A5:FZ258,15,FALSE))</f>
        <v>0</v>
      </c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3"/>
      <c r="AH52" s="94"/>
      <c r="AI52" s="95"/>
      <c r="AJ52" s="95"/>
      <c r="AK52" s="95"/>
      <c r="AL52" s="95"/>
      <c r="AM52" s="96"/>
      <c r="AN52" s="97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9"/>
      <c r="BT52" s="42"/>
      <c r="BU52" s="42"/>
      <c r="BV52" s="42"/>
    </row>
    <row r="53" spans="1:74" ht="9" customHeight="1" x14ac:dyDescent="0.15">
      <c r="A53" s="28"/>
      <c r="B53" s="29" t="s">
        <v>29</v>
      </c>
      <c r="C53" s="29"/>
      <c r="D53" s="29"/>
      <c r="E53" s="29"/>
      <c r="F53" s="29"/>
      <c r="G53" s="29"/>
      <c r="H53" s="29"/>
      <c r="I53" s="29"/>
      <c r="J53" s="29"/>
      <c r="K53" s="10"/>
      <c r="L53" s="100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2"/>
      <c r="AO53" s="102"/>
      <c r="AP53" s="102"/>
      <c r="AQ53" s="102"/>
      <c r="AR53" s="102"/>
      <c r="AS53" s="103"/>
      <c r="AT53" s="104" t="s">
        <v>30</v>
      </c>
      <c r="AU53" s="105"/>
      <c r="AV53" s="106"/>
      <c r="AW53" s="8" t="str">
        <f>IF([1]システム管理シート!S23="","",VLOOKUP([1]システム管理シート!S23,[1]データ!A5:FZ258,20,FALSE))</f>
        <v>マンセル値１２以下</v>
      </c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35"/>
    </row>
    <row r="54" spans="1:74" ht="9" customHeight="1" x14ac:dyDescent="0.15">
      <c r="A54" s="28"/>
      <c r="B54" s="29"/>
      <c r="C54" s="29"/>
      <c r="D54" s="29"/>
      <c r="E54" s="29"/>
      <c r="F54" s="29"/>
      <c r="G54" s="29"/>
      <c r="H54" s="29"/>
      <c r="I54" s="29"/>
      <c r="J54" s="29"/>
      <c r="K54" s="10"/>
      <c r="L54" s="107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3"/>
      <c r="AT54" s="104"/>
      <c r="AU54" s="105"/>
      <c r="AV54" s="106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35"/>
    </row>
    <row r="55" spans="1:74" ht="9" customHeight="1" x14ac:dyDescent="0.15">
      <c r="A55" s="28"/>
      <c r="B55" s="29"/>
      <c r="C55" s="29"/>
      <c r="D55" s="29"/>
      <c r="E55" s="29"/>
      <c r="F55" s="29"/>
      <c r="G55" s="29"/>
      <c r="H55" s="29"/>
      <c r="I55" s="29"/>
      <c r="J55" s="29"/>
      <c r="K55" s="10"/>
      <c r="L55" s="108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10"/>
      <c r="AT55" s="104"/>
      <c r="AU55" s="105"/>
      <c r="AV55" s="106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35"/>
    </row>
    <row r="56" spans="1:74" ht="9" customHeight="1" x14ac:dyDescent="0.15">
      <c r="A56" s="43"/>
      <c r="B56" s="44" t="s">
        <v>31</v>
      </c>
      <c r="C56" s="111"/>
      <c r="D56" s="111"/>
      <c r="E56" s="111"/>
      <c r="F56" s="111"/>
      <c r="G56" s="111"/>
      <c r="H56" s="111"/>
      <c r="I56" s="111"/>
      <c r="J56" s="111"/>
      <c r="K56" s="112"/>
      <c r="L56" s="113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5"/>
      <c r="AT56" s="116"/>
      <c r="AU56" s="117"/>
      <c r="AV56" s="118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20"/>
    </row>
    <row r="57" spans="1:74" ht="9" customHeight="1" x14ac:dyDescent="0.15">
      <c r="A57" s="28"/>
      <c r="B57" s="121"/>
      <c r="C57" s="121"/>
      <c r="D57" s="121"/>
      <c r="E57" s="121"/>
      <c r="F57" s="121"/>
      <c r="G57" s="121"/>
      <c r="H57" s="121"/>
      <c r="I57" s="121"/>
      <c r="J57" s="121"/>
      <c r="K57" s="10"/>
      <c r="L57" s="113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5"/>
      <c r="AT57" s="122"/>
      <c r="AU57" s="123"/>
      <c r="AV57" s="124"/>
      <c r="AW57" s="125"/>
      <c r="AX57" s="125"/>
      <c r="AY57" s="125"/>
      <c r="AZ57" s="125"/>
      <c r="BA57" s="125"/>
      <c r="BB57" s="125"/>
      <c r="BC57" s="125"/>
      <c r="BD57" s="125"/>
      <c r="BE57" s="125"/>
      <c r="BF57" s="125"/>
      <c r="BG57" s="125"/>
      <c r="BH57" s="126"/>
    </row>
    <row r="58" spans="1:74" ht="9" customHeight="1" x14ac:dyDescent="0.15">
      <c r="A58" s="28"/>
      <c r="B58" s="29" t="s">
        <v>32</v>
      </c>
      <c r="C58" s="121"/>
      <c r="D58" s="121"/>
      <c r="E58" s="121"/>
      <c r="F58" s="121"/>
      <c r="G58" s="121"/>
      <c r="H58" s="121"/>
      <c r="I58" s="121"/>
      <c r="J58" s="121"/>
      <c r="K58" s="127"/>
      <c r="L58" s="113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5"/>
      <c r="AT58" s="122"/>
      <c r="AU58" s="123"/>
      <c r="AV58" s="124"/>
      <c r="AW58" s="125"/>
      <c r="AX58" s="125"/>
      <c r="AY58" s="125"/>
      <c r="AZ58" s="125"/>
      <c r="BA58" s="125"/>
      <c r="BB58" s="125"/>
      <c r="BC58" s="125"/>
      <c r="BD58" s="125"/>
      <c r="BE58" s="125"/>
      <c r="BF58" s="125"/>
      <c r="BG58" s="125"/>
      <c r="BH58" s="126"/>
    </row>
    <row r="59" spans="1:74" ht="9" customHeight="1" x14ac:dyDescent="0.15">
      <c r="A59" s="28"/>
      <c r="B59" s="128"/>
      <c r="C59" s="128"/>
      <c r="D59" s="128"/>
      <c r="E59" s="128"/>
      <c r="F59" s="128"/>
      <c r="G59" s="128"/>
      <c r="H59" s="128"/>
      <c r="I59" s="128"/>
      <c r="J59" s="128"/>
      <c r="K59" s="10"/>
      <c r="L59" s="113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  <c r="AS59" s="115"/>
      <c r="AT59" s="122"/>
      <c r="AU59" s="123"/>
      <c r="AV59" s="124"/>
      <c r="AW59" s="125"/>
      <c r="AX59" s="125"/>
      <c r="AY59" s="125"/>
      <c r="AZ59" s="125"/>
      <c r="BA59" s="125"/>
      <c r="BB59" s="125"/>
      <c r="BC59" s="125"/>
      <c r="BD59" s="125"/>
      <c r="BE59" s="125"/>
      <c r="BF59" s="125"/>
      <c r="BG59" s="125"/>
      <c r="BH59" s="126"/>
    </row>
    <row r="60" spans="1:74" ht="9" customHeight="1" x14ac:dyDescent="0.15">
      <c r="A60" s="43"/>
      <c r="B60" s="44" t="s">
        <v>33</v>
      </c>
      <c r="C60" s="44"/>
      <c r="D60" s="44"/>
      <c r="E60" s="44"/>
      <c r="F60" s="44"/>
      <c r="G60" s="44"/>
      <c r="H60" s="44"/>
      <c r="I60" s="44"/>
      <c r="J60" s="44"/>
      <c r="K60" s="45"/>
      <c r="L60" s="129" t="s">
        <v>34</v>
      </c>
      <c r="M60" s="130"/>
      <c r="N60" s="130"/>
      <c r="O60" s="130"/>
      <c r="P60" s="130"/>
      <c r="Q60" s="130"/>
      <c r="R60" s="130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31"/>
      <c r="AT60" s="132" t="s">
        <v>35</v>
      </c>
      <c r="AU60" s="133"/>
      <c r="AV60" s="134"/>
      <c r="AW60" s="135" t="s">
        <v>36</v>
      </c>
      <c r="AX60" s="136"/>
      <c r="AY60" s="136"/>
      <c r="AZ60" s="136"/>
      <c r="BA60" s="136"/>
      <c r="BB60" s="136"/>
      <c r="BC60" s="136" t="s">
        <v>37</v>
      </c>
      <c r="BD60" s="136"/>
      <c r="BE60" s="137" t="s">
        <v>38</v>
      </c>
      <c r="BF60" s="137"/>
      <c r="BG60" s="137"/>
      <c r="BH60" s="138"/>
    </row>
    <row r="61" spans="1:74" ht="9" customHeight="1" x14ac:dyDescent="0.15">
      <c r="A61" s="28"/>
      <c r="B61" s="29"/>
      <c r="C61" s="29"/>
      <c r="D61" s="29"/>
      <c r="E61" s="29"/>
      <c r="F61" s="29"/>
      <c r="G61" s="29"/>
      <c r="H61" s="29"/>
      <c r="I61" s="29"/>
      <c r="J61" s="29"/>
      <c r="K61" s="10"/>
      <c r="L61" s="139"/>
      <c r="M61" s="140"/>
      <c r="N61" s="140"/>
      <c r="O61" s="140"/>
      <c r="P61" s="140"/>
      <c r="Q61" s="140"/>
      <c r="R61" s="140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3"/>
      <c r="AT61" s="104"/>
      <c r="AU61" s="105"/>
      <c r="AV61" s="106"/>
      <c r="AW61" s="141"/>
      <c r="AX61" s="142"/>
      <c r="AY61" s="142"/>
      <c r="AZ61" s="142"/>
      <c r="BA61" s="142"/>
      <c r="BB61" s="142"/>
      <c r="BC61" s="142"/>
      <c r="BD61" s="142"/>
      <c r="BE61" s="143"/>
      <c r="BF61" s="143"/>
      <c r="BG61" s="143"/>
      <c r="BH61" s="144"/>
    </row>
    <row r="62" spans="1:74" ht="9" customHeight="1" x14ac:dyDescent="0.15">
      <c r="A62" s="28"/>
      <c r="B62" s="29" t="s">
        <v>39</v>
      </c>
      <c r="C62" s="29"/>
      <c r="D62" s="29"/>
      <c r="E62" s="29"/>
      <c r="F62" s="29"/>
      <c r="G62" s="29"/>
      <c r="H62" s="29"/>
      <c r="I62" s="29"/>
      <c r="J62" s="29"/>
      <c r="K62" s="10"/>
      <c r="L62" s="139"/>
      <c r="M62" s="140"/>
      <c r="N62" s="140"/>
      <c r="O62" s="140"/>
      <c r="P62" s="140"/>
      <c r="Q62" s="140"/>
      <c r="R62" s="140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3"/>
      <c r="AT62" s="141"/>
      <c r="AU62" s="142"/>
      <c r="AV62" s="145"/>
      <c r="AW62" s="141"/>
      <c r="AX62" s="142"/>
      <c r="AY62" s="142"/>
      <c r="AZ62" s="142"/>
      <c r="BA62" s="142"/>
      <c r="BB62" s="142"/>
      <c r="BC62" s="142"/>
      <c r="BD62" s="142"/>
      <c r="BE62" s="143"/>
      <c r="BF62" s="143"/>
      <c r="BG62" s="143"/>
      <c r="BH62" s="144"/>
    </row>
    <row r="63" spans="1:74" ht="9" customHeight="1" x14ac:dyDescent="0.15">
      <c r="A63" s="88"/>
      <c r="B63" s="89"/>
      <c r="C63" s="89"/>
      <c r="D63" s="89"/>
      <c r="E63" s="89"/>
      <c r="F63" s="89"/>
      <c r="G63" s="89"/>
      <c r="H63" s="89"/>
      <c r="I63" s="89"/>
      <c r="J63" s="89"/>
      <c r="K63" s="90"/>
      <c r="L63" s="146"/>
      <c r="M63" s="147"/>
      <c r="N63" s="147"/>
      <c r="O63" s="147"/>
      <c r="P63" s="147"/>
      <c r="Q63" s="147"/>
      <c r="R63" s="147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10"/>
      <c r="AT63" s="148"/>
      <c r="AU63" s="149"/>
      <c r="AV63" s="150"/>
      <c r="AW63" s="148"/>
      <c r="AX63" s="149"/>
      <c r="AY63" s="149"/>
      <c r="AZ63" s="149"/>
      <c r="BA63" s="149"/>
      <c r="BB63" s="149"/>
      <c r="BC63" s="149"/>
      <c r="BD63" s="149"/>
      <c r="BE63" s="151"/>
      <c r="BF63" s="151"/>
      <c r="BG63" s="151"/>
      <c r="BH63" s="152"/>
    </row>
    <row r="64" spans="1:74" ht="9" customHeight="1" x14ac:dyDescent="0.15">
      <c r="A64" s="28"/>
      <c r="B64" s="29" t="s">
        <v>40</v>
      </c>
      <c r="C64" s="29"/>
      <c r="D64" s="29"/>
      <c r="E64" s="29"/>
      <c r="F64" s="29"/>
      <c r="G64" s="29"/>
      <c r="H64" s="29"/>
      <c r="I64" s="29"/>
      <c r="J64" s="29"/>
      <c r="K64" s="10"/>
      <c r="L64" s="153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49" t="s">
        <v>41</v>
      </c>
      <c r="AF64" s="49"/>
      <c r="AG64" s="49"/>
      <c r="AH64" s="49"/>
      <c r="AI64" s="154"/>
      <c r="AJ64" s="154"/>
      <c r="AK64" s="154"/>
      <c r="AL64" s="154"/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4"/>
      <c r="AY64" s="154"/>
      <c r="AZ64" s="154"/>
      <c r="BA64" s="154"/>
      <c r="BB64" s="154"/>
      <c r="BC64" s="154"/>
      <c r="BD64" s="3" t="s">
        <v>42</v>
      </c>
      <c r="BE64" s="3"/>
      <c r="BF64" s="3"/>
      <c r="BG64" s="3"/>
      <c r="BH64" s="155"/>
    </row>
    <row r="65" spans="1:60" ht="9" customHeight="1" x14ac:dyDescent="0.15">
      <c r="A65" s="28"/>
      <c r="B65" s="29"/>
      <c r="C65" s="29"/>
      <c r="D65" s="29"/>
      <c r="E65" s="29"/>
      <c r="F65" s="29"/>
      <c r="G65" s="29"/>
      <c r="H65" s="29"/>
      <c r="I65" s="29"/>
      <c r="J65" s="29"/>
      <c r="K65" s="10"/>
      <c r="L65" s="156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3"/>
      <c r="AF65" s="3"/>
      <c r="AG65" s="3"/>
      <c r="AH65" s="3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57"/>
      <c r="BA65" s="157"/>
      <c r="BB65" s="157"/>
      <c r="BC65" s="157"/>
      <c r="BD65" s="3"/>
      <c r="BE65" s="3"/>
      <c r="BF65" s="3"/>
      <c r="BG65" s="3"/>
      <c r="BH65" s="155"/>
    </row>
    <row r="66" spans="1:60" ht="9" customHeight="1" x14ac:dyDescent="0.15">
      <c r="A66" s="28"/>
      <c r="B66" s="29"/>
      <c r="C66" s="29"/>
      <c r="D66" s="29"/>
      <c r="E66" s="29"/>
      <c r="F66" s="29"/>
      <c r="G66" s="29"/>
      <c r="H66" s="29"/>
      <c r="I66" s="29"/>
      <c r="J66" s="29"/>
      <c r="K66" s="10"/>
      <c r="L66" s="158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60"/>
      <c r="AF66" s="160"/>
      <c r="AG66" s="160"/>
      <c r="AH66" s="160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59"/>
      <c r="AX66" s="159"/>
      <c r="AY66" s="159"/>
      <c r="AZ66" s="159"/>
      <c r="BA66" s="159"/>
      <c r="BB66" s="159"/>
      <c r="BC66" s="159"/>
      <c r="BD66" s="3"/>
      <c r="BE66" s="3"/>
      <c r="BF66" s="3"/>
      <c r="BG66" s="3"/>
      <c r="BH66" s="155"/>
    </row>
    <row r="67" spans="1:60" ht="9" customHeight="1" x14ac:dyDescent="0.15">
      <c r="A67" s="43"/>
      <c r="B67" s="44" t="s">
        <v>43</v>
      </c>
      <c r="C67" s="44"/>
      <c r="D67" s="44"/>
      <c r="E67" s="44"/>
      <c r="F67" s="44"/>
      <c r="G67" s="44"/>
      <c r="H67" s="44"/>
      <c r="I67" s="44"/>
      <c r="J67" s="44"/>
      <c r="K67" s="45"/>
      <c r="L67" s="153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61"/>
      <c r="AB67" s="51" t="s">
        <v>44</v>
      </c>
      <c r="AC67" s="52"/>
      <c r="AD67" s="52"/>
      <c r="AE67" s="52"/>
      <c r="AF67" s="52"/>
      <c r="AG67" s="52"/>
      <c r="AH67" s="52"/>
      <c r="AI67" s="53"/>
      <c r="AN67" s="162"/>
      <c r="AO67" s="162"/>
      <c r="AP67" s="162"/>
      <c r="AQ67" s="162"/>
      <c r="AR67" s="162"/>
      <c r="AS67" s="162"/>
      <c r="AT67" s="162"/>
      <c r="AU67" s="162"/>
      <c r="AV67" s="162"/>
      <c r="AW67" s="162"/>
      <c r="AX67" s="162"/>
      <c r="AY67" s="162"/>
      <c r="AZ67" s="162"/>
      <c r="BD67" s="49" t="s">
        <v>41</v>
      </c>
      <c r="BE67" s="49"/>
      <c r="BF67" s="49"/>
      <c r="BG67" s="49"/>
      <c r="BH67" s="163"/>
    </row>
    <row r="68" spans="1:60" ht="9" customHeight="1" x14ac:dyDescent="0.15">
      <c r="A68" s="28"/>
      <c r="B68" s="29"/>
      <c r="C68" s="29"/>
      <c r="D68" s="29"/>
      <c r="E68" s="29"/>
      <c r="F68" s="29"/>
      <c r="G68" s="29"/>
      <c r="H68" s="29"/>
      <c r="I68" s="29"/>
      <c r="J68" s="29"/>
      <c r="K68" s="10"/>
      <c r="L68" s="156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  <c r="X68" s="157"/>
      <c r="Y68" s="157"/>
      <c r="Z68" s="157"/>
      <c r="AA68" s="164"/>
      <c r="AB68" s="68"/>
      <c r="AC68" s="69"/>
      <c r="AD68" s="69"/>
      <c r="AE68" s="69"/>
      <c r="AF68" s="69"/>
      <c r="AG68" s="69"/>
      <c r="AH68" s="69"/>
      <c r="AI68" s="70"/>
      <c r="AN68" s="165"/>
      <c r="AO68" s="165"/>
      <c r="AP68" s="165"/>
      <c r="AQ68" s="165"/>
      <c r="AR68" s="165"/>
      <c r="AS68" s="165"/>
      <c r="AT68" s="165"/>
      <c r="AU68" s="165"/>
      <c r="AV68" s="165"/>
      <c r="AW68" s="165"/>
      <c r="AX68" s="165"/>
      <c r="AY68" s="165"/>
      <c r="AZ68" s="165"/>
      <c r="BD68" s="3"/>
      <c r="BE68" s="3"/>
      <c r="BF68" s="3"/>
      <c r="BG68" s="3"/>
      <c r="BH68" s="155"/>
    </row>
    <row r="69" spans="1:60" ht="9" customHeight="1" x14ac:dyDescent="0.15">
      <c r="A69" s="28"/>
      <c r="B69" s="29"/>
      <c r="C69" s="29"/>
      <c r="D69" s="29"/>
      <c r="E69" s="29"/>
      <c r="F69" s="29"/>
      <c r="G69" s="29"/>
      <c r="H69" s="29"/>
      <c r="I69" s="29"/>
      <c r="J69" s="29"/>
      <c r="K69" s="10"/>
      <c r="L69" s="166" t="s">
        <v>45</v>
      </c>
      <c r="M69" s="167"/>
      <c r="N69" s="167"/>
      <c r="O69" s="167"/>
      <c r="P69" s="167"/>
      <c r="Q69" s="167"/>
      <c r="R69" s="3" t="s">
        <v>46</v>
      </c>
      <c r="S69" s="3"/>
      <c r="T69" s="3"/>
      <c r="U69" s="8"/>
      <c r="V69" s="8"/>
      <c r="W69" s="8"/>
      <c r="X69" s="8"/>
      <c r="Y69" s="8"/>
      <c r="Z69" s="3" t="s">
        <v>47</v>
      </c>
      <c r="AA69" s="3"/>
      <c r="AB69" s="68"/>
      <c r="AC69" s="69"/>
      <c r="AD69" s="69"/>
      <c r="AE69" s="69"/>
      <c r="AF69" s="69"/>
      <c r="AG69" s="69"/>
      <c r="AH69" s="69"/>
      <c r="AI69" s="70"/>
      <c r="AN69" s="165"/>
      <c r="AO69" s="165"/>
      <c r="AP69" s="165"/>
      <c r="AQ69" s="165"/>
      <c r="AR69" s="165"/>
      <c r="AS69" s="165"/>
      <c r="AT69" s="165"/>
      <c r="AU69" s="165"/>
      <c r="AV69" s="165"/>
      <c r="AW69" s="165"/>
      <c r="AX69" s="165"/>
      <c r="AY69" s="165"/>
      <c r="AZ69" s="165"/>
      <c r="BD69" s="3" t="s">
        <v>42</v>
      </c>
      <c r="BE69" s="3"/>
      <c r="BF69" s="3"/>
      <c r="BG69" s="3"/>
      <c r="BH69" s="155"/>
    </row>
    <row r="70" spans="1:60" ht="9" customHeight="1" x14ac:dyDescent="0.15">
      <c r="A70" s="88"/>
      <c r="B70" s="29"/>
      <c r="C70" s="29"/>
      <c r="D70" s="29"/>
      <c r="E70" s="29"/>
      <c r="F70" s="29"/>
      <c r="G70" s="29"/>
      <c r="H70" s="29"/>
      <c r="I70" s="29"/>
      <c r="J70" s="29"/>
      <c r="K70" s="10"/>
      <c r="L70" s="166"/>
      <c r="M70" s="167"/>
      <c r="N70" s="167"/>
      <c r="O70" s="167"/>
      <c r="P70" s="167"/>
      <c r="Q70" s="167"/>
      <c r="R70" s="3"/>
      <c r="S70" s="3"/>
      <c r="T70" s="3"/>
      <c r="U70" s="8"/>
      <c r="V70" s="8"/>
      <c r="W70" s="8"/>
      <c r="X70" s="8"/>
      <c r="Y70" s="8"/>
      <c r="Z70" s="3"/>
      <c r="AA70" s="3"/>
      <c r="AB70" s="68"/>
      <c r="AC70" s="69"/>
      <c r="AD70" s="69"/>
      <c r="AE70" s="69"/>
      <c r="AF70" s="69"/>
      <c r="AG70" s="69"/>
      <c r="AH70" s="69"/>
      <c r="AI70" s="70"/>
      <c r="AN70" s="165"/>
      <c r="AO70" s="165"/>
      <c r="AP70" s="165"/>
      <c r="AQ70" s="165"/>
      <c r="AR70" s="165"/>
      <c r="AS70" s="165"/>
      <c r="AT70" s="165"/>
      <c r="AU70" s="165"/>
      <c r="AV70" s="165"/>
      <c r="AW70" s="165"/>
      <c r="AX70" s="165"/>
      <c r="AY70" s="165"/>
      <c r="AZ70" s="165"/>
      <c r="BD70" s="3"/>
      <c r="BE70" s="3"/>
      <c r="BF70" s="3"/>
      <c r="BG70" s="3"/>
      <c r="BH70" s="155"/>
    </row>
    <row r="71" spans="1:60" ht="18" customHeight="1" x14ac:dyDescent="0.15">
      <c r="A71" s="168"/>
      <c r="B71" s="169" t="s">
        <v>48</v>
      </c>
      <c r="C71" s="169"/>
      <c r="D71" s="169"/>
      <c r="E71" s="169"/>
      <c r="F71" s="169"/>
      <c r="G71" s="169"/>
      <c r="H71" s="169"/>
      <c r="I71" s="169"/>
      <c r="J71" s="169"/>
      <c r="K71" s="170"/>
      <c r="L71" s="171"/>
      <c r="M71" s="172"/>
      <c r="N71" s="172"/>
      <c r="O71" s="172"/>
      <c r="P71" s="172"/>
      <c r="Q71" s="172"/>
      <c r="R71" s="173"/>
      <c r="S71" s="174" t="s">
        <v>4</v>
      </c>
      <c r="T71" s="175"/>
      <c r="U71" s="175"/>
      <c r="V71" s="176"/>
      <c r="W71" s="176"/>
      <c r="X71" s="176"/>
      <c r="Y71" s="173" t="s">
        <v>49</v>
      </c>
      <c r="Z71" s="173"/>
      <c r="AA71" s="173"/>
      <c r="AB71" s="177"/>
      <c r="AC71" s="177" t="s">
        <v>50</v>
      </c>
      <c r="AD71" s="177"/>
      <c r="AE71" s="177"/>
      <c r="AF71" s="177"/>
      <c r="AG71" s="177"/>
      <c r="AH71" s="177"/>
      <c r="AI71" s="177"/>
      <c r="AJ71" s="178"/>
      <c r="AK71" s="178"/>
      <c r="AL71" s="178"/>
      <c r="AM71" s="178"/>
      <c r="AN71" s="179"/>
      <c r="AO71" s="179"/>
      <c r="AP71" s="179"/>
      <c r="AQ71" s="179"/>
      <c r="AR71" s="179"/>
      <c r="AS71" s="179"/>
      <c r="AT71" s="179"/>
      <c r="AU71" s="179"/>
      <c r="AV71" s="179"/>
      <c r="AW71" s="179"/>
      <c r="AX71" s="179"/>
      <c r="AY71" s="179"/>
      <c r="AZ71" s="179"/>
      <c r="BA71" s="178"/>
      <c r="BB71" s="178"/>
      <c r="BC71" s="178"/>
      <c r="BD71" s="173"/>
      <c r="BE71" s="173"/>
      <c r="BF71" s="173"/>
      <c r="BG71" s="173"/>
      <c r="BH71" s="180"/>
    </row>
    <row r="72" spans="1:60" ht="15" customHeight="1" x14ac:dyDescent="0.15">
      <c r="A72" s="181" t="s">
        <v>51</v>
      </c>
      <c r="B72" s="182"/>
      <c r="C72" s="182"/>
      <c r="D72" s="182"/>
      <c r="E72" s="182"/>
      <c r="F72" s="182"/>
      <c r="G72" s="182" t="s">
        <v>52</v>
      </c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2"/>
      <c r="AA72" s="182"/>
      <c r="AB72" s="182"/>
      <c r="AC72" s="182"/>
      <c r="AD72" s="182"/>
      <c r="AE72" s="183" t="s">
        <v>53</v>
      </c>
      <c r="AF72" s="182"/>
      <c r="AG72" s="182"/>
      <c r="AH72" s="182"/>
      <c r="AI72" s="182"/>
      <c r="AJ72" s="182"/>
      <c r="AK72" s="182" t="s">
        <v>54</v>
      </c>
      <c r="AL72" s="182"/>
      <c r="AM72" s="182"/>
      <c r="AN72" s="182"/>
      <c r="AO72" s="182"/>
      <c r="AP72" s="182"/>
      <c r="AQ72" s="182"/>
      <c r="AR72" s="182"/>
      <c r="AS72" s="182"/>
      <c r="AT72" s="182"/>
      <c r="AU72" s="182"/>
      <c r="AV72" s="182"/>
      <c r="AW72" s="182"/>
      <c r="AX72" s="182"/>
      <c r="AY72" s="182"/>
      <c r="AZ72" s="182"/>
      <c r="BA72" s="182"/>
      <c r="BB72" s="182"/>
      <c r="BC72" s="182"/>
      <c r="BD72" s="182"/>
      <c r="BE72" s="182"/>
      <c r="BF72" s="182"/>
      <c r="BG72" s="182"/>
      <c r="BH72" s="184"/>
    </row>
    <row r="73" spans="1:60" ht="24" customHeight="1" x14ac:dyDescent="0.15">
      <c r="A73" s="185"/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  <c r="AA73" s="182"/>
      <c r="AB73" s="182"/>
      <c r="AC73" s="182"/>
      <c r="AD73" s="182"/>
      <c r="AE73" s="182"/>
      <c r="AF73" s="182"/>
      <c r="AG73" s="182"/>
      <c r="AH73" s="182"/>
      <c r="AI73" s="182"/>
      <c r="AJ73" s="182"/>
      <c r="AK73" s="182"/>
      <c r="AL73" s="182"/>
      <c r="AM73" s="182"/>
      <c r="AN73" s="182"/>
      <c r="AO73" s="182"/>
      <c r="AP73" s="182"/>
      <c r="AQ73" s="182"/>
      <c r="AR73" s="182"/>
      <c r="AS73" s="182"/>
      <c r="AT73" s="182"/>
      <c r="AU73" s="182"/>
      <c r="AV73" s="182"/>
      <c r="AW73" s="182"/>
      <c r="AX73" s="182"/>
      <c r="AY73" s="182"/>
      <c r="AZ73" s="182"/>
      <c r="BA73" s="182"/>
      <c r="BB73" s="182"/>
      <c r="BC73" s="182"/>
      <c r="BD73" s="182"/>
      <c r="BE73" s="182"/>
      <c r="BF73" s="182"/>
      <c r="BG73" s="182"/>
      <c r="BH73" s="184"/>
    </row>
    <row r="74" spans="1:60" ht="15" customHeight="1" x14ac:dyDescent="0.15">
      <c r="A74" s="181" t="s">
        <v>55</v>
      </c>
      <c r="B74" s="182"/>
      <c r="C74" s="182"/>
      <c r="D74" s="182"/>
      <c r="E74" s="182"/>
      <c r="F74" s="182"/>
      <c r="G74" s="129" t="s">
        <v>56</v>
      </c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86"/>
      <c r="AE74" s="187" t="s">
        <v>57</v>
      </c>
      <c r="AF74" s="49"/>
      <c r="AG74" s="49"/>
      <c r="AH74" s="49"/>
      <c r="AI74" s="49"/>
      <c r="AJ74" s="50"/>
      <c r="AK74" s="188"/>
      <c r="AL74" s="188"/>
      <c r="AM74" s="188"/>
      <c r="AN74" s="188"/>
      <c r="AO74" s="188"/>
      <c r="AP74" s="188"/>
      <c r="AQ74" s="188"/>
      <c r="AR74" s="188"/>
      <c r="AS74" s="188"/>
      <c r="AT74" s="188"/>
      <c r="AU74" s="188"/>
      <c r="AV74" s="188"/>
      <c r="AW74" s="188"/>
      <c r="AX74" s="188"/>
      <c r="AY74" s="188"/>
      <c r="AZ74" s="188"/>
      <c r="BA74" s="188"/>
      <c r="BB74" s="188"/>
      <c r="BC74" s="188"/>
      <c r="BD74" s="188"/>
      <c r="BE74" s="188"/>
      <c r="BF74" s="188"/>
      <c r="BG74" s="188"/>
      <c r="BH74" s="189"/>
    </row>
    <row r="75" spans="1:60" ht="15" customHeight="1" x14ac:dyDescent="0.15">
      <c r="A75" s="181"/>
      <c r="B75" s="182"/>
      <c r="C75" s="182"/>
      <c r="D75" s="182"/>
      <c r="E75" s="182"/>
      <c r="F75" s="182"/>
      <c r="G75" s="146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90"/>
      <c r="AE75" s="191"/>
      <c r="AF75" s="160"/>
      <c r="AG75" s="160"/>
      <c r="AH75" s="160"/>
      <c r="AI75" s="160"/>
      <c r="AJ75" s="192"/>
      <c r="AK75" s="188"/>
      <c r="AL75" s="188"/>
      <c r="AM75" s="188"/>
      <c r="AN75" s="188"/>
      <c r="AO75" s="188"/>
      <c r="AP75" s="188"/>
      <c r="AQ75" s="188"/>
      <c r="AR75" s="188"/>
      <c r="AS75" s="188"/>
      <c r="AT75" s="188"/>
      <c r="AU75" s="188"/>
      <c r="AV75" s="188"/>
      <c r="AW75" s="188"/>
      <c r="AX75" s="188"/>
      <c r="AY75" s="188"/>
      <c r="AZ75" s="188"/>
      <c r="BA75" s="188"/>
      <c r="BB75" s="188"/>
      <c r="BC75" s="188"/>
      <c r="BD75" s="188"/>
      <c r="BE75" s="188"/>
      <c r="BF75" s="188"/>
      <c r="BG75" s="188"/>
      <c r="BH75" s="189"/>
    </row>
    <row r="76" spans="1:60" ht="15" customHeight="1" x14ac:dyDescent="0.15">
      <c r="A76" s="185"/>
      <c r="B76" s="182"/>
      <c r="C76" s="182"/>
      <c r="D76" s="182"/>
      <c r="E76" s="182"/>
      <c r="F76" s="182"/>
      <c r="G76" s="193" t="s">
        <v>58</v>
      </c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86"/>
      <c r="AE76" s="187" t="s">
        <v>57</v>
      </c>
      <c r="AF76" s="49"/>
      <c r="AG76" s="49"/>
      <c r="AH76" s="49"/>
      <c r="AI76" s="49"/>
      <c r="AJ76" s="50"/>
      <c r="AK76" s="188"/>
      <c r="AL76" s="188"/>
      <c r="AM76" s="188"/>
      <c r="AN76" s="188"/>
      <c r="AO76" s="188"/>
      <c r="AP76" s="188"/>
      <c r="AQ76" s="188"/>
      <c r="AR76" s="188"/>
      <c r="AS76" s="188"/>
      <c r="AT76" s="188"/>
      <c r="AU76" s="188"/>
      <c r="AV76" s="188"/>
      <c r="AW76" s="188"/>
      <c r="AX76" s="188"/>
      <c r="AY76" s="188"/>
      <c r="AZ76" s="188"/>
      <c r="BA76" s="188"/>
      <c r="BB76" s="188"/>
      <c r="BC76" s="188"/>
      <c r="BD76" s="188"/>
      <c r="BE76" s="188"/>
      <c r="BF76" s="188"/>
      <c r="BG76" s="188"/>
      <c r="BH76" s="189"/>
    </row>
    <row r="77" spans="1:60" ht="15" customHeight="1" x14ac:dyDescent="0.15">
      <c r="A77" s="185"/>
      <c r="B77" s="182"/>
      <c r="C77" s="182"/>
      <c r="D77" s="182"/>
      <c r="E77" s="182"/>
      <c r="F77" s="182"/>
      <c r="G77" s="146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47"/>
      <c r="AA77" s="147"/>
      <c r="AB77" s="147"/>
      <c r="AC77" s="147"/>
      <c r="AD77" s="190"/>
      <c r="AE77" s="191"/>
      <c r="AF77" s="160"/>
      <c r="AG77" s="160"/>
      <c r="AH77" s="160"/>
      <c r="AI77" s="160"/>
      <c r="AJ77" s="192"/>
      <c r="AK77" s="188"/>
      <c r="AL77" s="188"/>
      <c r="AM77" s="188"/>
      <c r="AN77" s="188"/>
      <c r="AO77" s="188"/>
      <c r="AP77" s="188"/>
      <c r="AQ77" s="188"/>
      <c r="AR77" s="188"/>
      <c r="AS77" s="188"/>
      <c r="AT77" s="188"/>
      <c r="AU77" s="188"/>
      <c r="AV77" s="188"/>
      <c r="AW77" s="188"/>
      <c r="AX77" s="188"/>
      <c r="AY77" s="188"/>
      <c r="AZ77" s="188"/>
      <c r="BA77" s="188"/>
      <c r="BB77" s="188"/>
      <c r="BC77" s="188"/>
      <c r="BD77" s="188"/>
      <c r="BE77" s="188"/>
      <c r="BF77" s="188"/>
      <c r="BG77" s="188"/>
      <c r="BH77" s="189"/>
    </row>
    <row r="78" spans="1:60" ht="15" customHeight="1" x14ac:dyDescent="0.15">
      <c r="A78" s="185"/>
      <c r="B78" s="182"/>
      <c r="C78" s="182"/>
      <c r="D78" s="182"/>
      <c r="E78" s="182"/>
      <c r="F78" s="182"/>
      <c r="G78" s="129" t="s">
        <v>59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86"/>
      <c r="AE78" s="187" t="s">
        <v>57</v>
      </c>
      <c r="AF78" s="49"/>
      <c r="AG78" s="49"/>
      <c r="AH78" s="49"/>
      <c r="AI78" s="49"/>
      <c r="AJ78" s="50"/>
      <c r="AK78" s="188"/>
      <c r="AL78" s="188"/>
      <c r="AM78" s="188"/>
      <c r="AN78" s="188"/>
      <c r="AO78" s="188"/>
      <c r="AP78" s="188"/>
      <c r="AQ78" s="188"/>
      <c r="AR78" s="188"/>
      <c r="AS78" s="188"/>
      <c r="AT78" s="188"/>
      <c r="AU78" s="188"/>
      <c r="AV78" s="188"/>
      <c r="AW78" s="188"/>
      <c r="AX78" s="188"/>
      <c r="AY78" s="188"/>
      <c r="AZ78" s="188"/>
      <c r="BA78" s="188"/>
      <c r="BB78" s="188"/>
      <c r="BC78" s="188"/>
      <c r="BD78" s="188"/>
      <c r="BE78" s="188"/>
      <c r="BF78" s="188"/>
      <c r="BG78" s="188"/>
      <c r="BH78" s="189"/>
    </row>
    <row r="79" spans="1:60" ht="15" customHeight="1" x14ac:dyDescent="0.15">
      <c r="A79" s="185"/>
      <c r="B79" s="182"/>
      <c r="C79" s="182"/>
      <c r="D79" s="182"/>
      <c r="E79" s="182"/>
      <c r="F79" s="182"/>
      <c r="G79" s="146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90"/>
      <c r="AE79" s="191"/>
      <c r="AF79" s="160"/>
      <c r="AG79" s="160"/>
      <c r="AH79" s="160"/>
      <c r="AI79" s="160"/>
      <c r="AJ79" s="192"/>
      <c r="AK79" s="188"/>
      <c r="AL79" s="188"/>
      <c r="AM79" s="188"/>
      <c r="AN79" s="188"/>
      <c r="AO79" s="188"/>
      <c r="AP79" s="188"/>
      <c r="AQ79" s="188"/>
      <c r="AR79" s="188"/>
      <c r="AS79" s="188"/>
      <c r="AT79" s="188"/>
      <c r="AU79" s="188"/>
      <c r="AV79" s="188"/>
      <c r="AW79" s="188"/>
      <c r="AX79" s="188"/>
      <c r="AY79" s="188"/>
      <c r="AZ79" s="188"/>
      <c r="BA79" s="188"/>
      <c r="BB79" s="188"/>
      <c r="BC79" s="188"/>
      <c r="BD79" s="188"/>
      <c r="BE79" s="188"/>
      <c r="BF79" s="188"/>
      <c r="BG79" s="188"/>
      <c r="BH79" s="189"/>
    </row>
    <row r="80" spans="1:60" ht="15" customHeight="1" x14ac:dyDescent="0.15">
      <c r="A80" s="185" t="s">
        <v>60</v>
      </c>
      <c r="B80" s="182"/>
      <c r="C80" s="182"/>
      <c r="D80" s="182"/>
      <c r="E80" s="182"/>
      <c r="F80" s="182"/>
      <c r="G80" s="193" t="s">
        <v>61</v>
      </c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86"/>
      <c r="AE80" s="187" t="s">
        <v>57</v>
      </c>
      <c r="AF80" s="49"/>
      <c r="AG80" s="49"/>
      <c r="AH80" s="49"/>
      <c r="AI80" s="49"/>
      <c r="AJ80" s="50"/>
      <c r="AK80" s="188"/>
      <c r="AL80" s="188"/>
      <c r="AM80" s="188"/>
      <c r="AN80" s="188"/>
      <c r="AO80" s="188"/>
      <c r="AP80" s="188"/>
      <c r="AQ80" s="188"/>
      <c r="AR80" s="188"/>
      <c r="AS80" s="188"/>
      <c r="AT80" s="188"/>
      <c r="AU80" s="188"/>
      <c r="AV80" s="188"/>
      <c r="AW80" s="188"/>
      <c r="AX80" s="188"/>
      <c r="AY80" s="188"/>
      <c r="AZ80" s="188"/>
      <c r="BA80" s="188"/>
      <c r="BB80" s="188"/>
      <c r="BC80" s="188"/>
      <c r="BD80" s="188"/>
      <c r="BE80" s="188"/>
      <c r="BF80" s="188"/>
      <c r="BG80" s="188"/>
      <c r="BH80" s="189"/>
    </row>
    <row r="81" spans="1:69" ht="15" customHeight="1" x14ac:dyDescent="0.15">
      <c r="A81" s="185"/>
      <c r="B81" s="182"/>
      <c r="C81" s="182"/>
      <c r="D81" s="182"/>
      <c r="E81" s="182"/>
      <c r="F81" s="182"/>
      <c r="G81" s="146"/>
      <c r="H81" s="147"/>
      <c r="I81" s="147"/>
      <c r="J81" s="147"/>
      <c r="K81" s="147"/>
      <c r="L81" s="147"/>
      <c r="M81" s="147"/>
      <c r="N81" s="147"/>
      <c r="O81" s="147"/>
      <c r="P81" s="147"/>
      <c r="Q81" s="147"/>
      <c r="R81" s="147"/>
      <c r="S81" s="147"/>
      <c r="T81" s="147"/>
      <c r="U81" s="147"/>
      <c r="V81" s="147"/>
      <c r="W81" s="147"/>
      <c r="X81" s="147"/>
      <c r="Y81" s="147"/>
      <c r="Z81" s="147"/>
      <c r="AA81" s="147"/>
      <c r="AB81" s="147"/>
      <c r="AC81" s="147"/>
      <c r="AD81" s="190"/>
      <c r="AE81" s="191"/>
      <c r="AF81" s="160"/>
      <c r="AG81" s="160"/>
      <c r="AH81" s="160"/>
      <c r="AI81" s="160"/>
      <c r="AJ81" s="192"/>
      <c r="AK81" s="188"/>
      <c r="AL81" s="188"/>
      <c r="AM81" s="188"/>
      <c r="AN81" s="188"/>
      <c r="AO81" s="188"/>
      <c r="AP81" s="188"/>
      <c r="AQ81" s="188"/>
      <c r="AR81" s="188"/>
      <c r="AS81" s="188"/>
      <c r="AT81" s="188"/>
      <c r="AU81" s="188"/>
      <c r="AV81" s="188"/>
      <c r="AW81" s="188"/>
      <c r="AX81" s="188"/>
      <c r="AY81" s="188"/>
      <c r="AZ81" s="188"/>
      <c r="BA81" s="188"/>
      <c r="BB81" s="188"/>
      <c r="BC81" s="188"/>
      <c r="BD81" s="188"/>
      <c r="BE81" s="188"/>
      <c r="BF81" s="188"/>
      <c r="BG81" s="188"/>
      <c r="BH81" s="189"/>
    </row>
    <row r="82" spans="1:69" ht="15" customHeight="1" x14ac:dyDescent="0.15">
      <c r="A82" s="185"/>
      <c r="B82" s="182"/>
      <c r="C82" s="182"/>
      <c r="D82" s="182"/>
      <c r="E82" s="182"/>
      <c r="F82" s="182"/>
      <c r="G82" s="193" t="s">
        <v>62</v>
      </c>
      <c r="H82" s="194"/>
      <c r="I82" s="194"/>
      <c r="J82" s="194"/>
      <c r="K82" s="194"/>
      <c r="L82" s="194"/>
      <c r="M82" s="194"/>
      <c r="N82" s="194"/>
      <c r="O82" s="194"/>
      <c r="P82" s="194"/>
      <c r="Q82" s="194"/>
      <c r="R82" s="194"/>
      <c r="S82" s="194"/>
      <c r="T82" s="194"/>
      <c r="U82" s="194"/>
      <c r="V82" s="194"/>
      <c r="W82" s="194"/>
      <c r="X82" s="194"/>
      <c r="Y82" s="194"/>
      <c r="Z82" s="194"/>
      <c r="AA82" s="194"/>
      <c r="AB82" s="194"/>
      <c r="AC82" s="194"/>
      <c r="AD82" s="195"/>
      <c r="AE82" s="187" t="s">
        <v>57</v>
      </c>
      <c r="AF82" s="49"/>
      <c r="AG82" s="49"/>
      <c r="AH82" s="49"/>
      <c r="AI82" s="49"/>
      <c r="AJ82" s="50"/>
      <c r="AK82" s="188"/>
      <c r="AL82" s="188"/>
      <c r="AM82" s="188"/>
      <c r="AN82" s="188"/>
      <c r="AO82" s="188"/>
      <c r="AP82" s="188"/>
      <c r="AQ82" s="188"/>
      <c r="AR82" s="188"/>
      <c r="AS82" s="188"/>
      <c r="AT82" s="188"/>
      <c r="AU82" s="188"/>
      <c r="AV82" s="188"/>
      <c r="AW82" s="188"/>
      <c r="AX82" s="188"/>
      <c r="AY82" s="188"/>
      <c r="AZ82" s="188"/>
      <c r="BA82" s="188"/>
      <c r="BB82" s="188"/>
      <c r="BC82" s="188"/>
      <c r="BD82" s="188"/>
      <c r="BE82" s="188"/>
      <c r="BF82" s="188"/>
      <c r="BG82" s="188"/>
      <c r="BH82" s="189"/>
    </row>
    <row r="83" spans="1:69" ht="15" customHeight="1" x14ac:dyDescent="0.15">
      <c r="A83" s="185"/>
      <c r="B83" s="182"/>
      <c r="C83" s="182"/>
      <c r="D83" s="182"/>
      <c r="E83" s="182"/>
      <c r="F83" s="182"/>
      <c r="G83" s="196"/>
      <c r="H83" s="197"/>
      <c r="I83" s="197"/>
      <c r="J83" s="197"/>
      <c r="K83" s="197"/>
      <c r="L83" s="197"/>
      <c r="M83" s="197"/>
      <c r="N83" s="197"/>
      <c r="O83" s="197"/>
      <c r="P83" s="197"/>
      <c r="Q83" s="197"/>
      <c r="R83" s="197"/>
      <c r="S83" s="197"/>
      <c r="T83" s="197"/>
      <c r="U83" s="197"/>
      <c r="V83" s="197"/>
      <c r="W83" s="197"/>
      <c r="X83" s="197"/>
      <c r="Y83" s="197"/>
      <c r="Z83" s="197"/>
      <c r="AA83" s="197"/>
      <c r="AB83" s="197"/>
      <c r="AC83" s="197"/>
      <c r="AD83" s="198"/>
      <c r="AE83" s="191"/>
      <c r="AF83" s="160"/>
      <c r="AG83" s="160"/>
      <c r="AH83" s="160"/>
      <c r="AI83" s="160"/>
      <c r="AJ83" s="192"/>
      <c r="AK83" s="188"/>
      <c r="AL83" s="188"/>
      <c r="AM83" s="188"/>
      <c r="AN83" s="188"/>
      <c r="AO83" s="188"/>
      <c r="AP83" s="188"/>
      <c r="AQ83" s="188"/>
      <c r="AR83" s="188"/>
      <c r="AS83" s="188"/>
      <c r="AT83" s="188"/>
      <c r="AU83" s="188"/>
      <c r="AV83" s="188"/>
      <c r="AW83" s="188"/>
      <c r="AX83" s="188"/>
      <c r="AY83" s="188"/>
      <c r="AZ83" s="188"/>
      <c r="BA83" s="188"/>
      <c r="BB83" s="188"/>
      <c r="BC83" s="188"/>
      <c r="BD83" s="188"/>
      <c r="BE83" s="188"/>
      <c r="BF83" s="188"/>
      <c r="BG83" s="188"/>
      <c r="BH83" s="189"/>
    </row>
    <row r="84" spans="1:69" ht="15" customHeight="1" x14ac:dyDescent="0.15">
      <c r="A84" s="185" t="s">
        <v>63</v>
      </c>
      <c r="B84" s="182"/>
      <c r="C84" s="182"/>
      <c r="D84" s="182"/>
      <c r="E84" s="182"/>
      <c r="F84" s="182"/>
      <c r="G84" s="193" t="s">
        <v>64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86"/>
      <c r="AE84" s="187" t="s">
        <v>57</v>
      </c>
      <c r="AF84" s="49"/>
      <c r="AG84" s="49"/>
      <c r="AH84" s="49"/>
      <c r="AI84" s="49"/>
      <c r="AJ84" s="50"/>
      <c r="AK84" s="188"/>
      <c r="AL84" s="188"/>
      <c r="AM84" s="188"/>
      <c r="AN84" s="188"/>
      <c r="AO84" s="188"/>
      <c r="AP84" s="188"/>
      <c r="AQ84" s="188"/>
      <c r="AR84" s="188"/>
      <c r="AS84" s="188"/>
      <c r="AT84" s="188"/>
      <c r="AU84" s="188"/>
      <c r="AV84" s="188"/>
      <c r="AW84" s="188"/>
      <c r="AX84" s="188"/>
      <c r="AY84" s="188"/>
      <c r="AZ84" s="188"/>
      <c r="BA84" s="188"/>
      <c r="BB84" s="188"/>
      <c r="BC84" s="188"/>
      <c r="BD84" s="188"/>
      <c r="BE84" s="188"/>
      <c r="BF84" s="188"/>
      <c r="BG84" s="188"/>
      <c r="BH84" s="189"/>
    </row>
    <row r="85" spans="1:69" ht="15" customHeight="1" x14ac:dyDescent="0.15">
      <c r="A85" s="185"/>
      <c r="B85" s="182"/>
      <c r="C85" s="182"/>
      <c r="D85" s="182"/>
      <c r="E85" s="182"/>
      <c r="F85" s="182"/>
      <c r="G85" s="146"/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47"/>
      <c r="S85" s="147"/>
      <c r="T85" s="147"/>
      <c r="U85" s="147"/>
      <c r="V85" s="147"/>
      <c r="W85" s="147"/>
      <c r="X85" s="147"/>
      <c r="Y85" s="147"/>
      <c r="Z85" s="147"/>
      <c r="AA85" s="147"/>
      <c r="AB85" s="147"/>
      <c r="AC85" s="147"/>
      <c r="AD85" s="190"/>
      <c r="AE85" s="191"/>
      <c r="AF85" s="160"/>
      <c r="AG85" s="160"/>
      <c r="AH85" s="160"/>
      <c r="AI85" s="160"/>
      <c r="AJ85" s="192"/>
      <c r="AK85" s="188"/>
      <c r="AL85" s="188"/>
      <c r="AM85" s="188"/>
      <c r="AN85" s="188"/>
      <c r="AO85" s="188"/>
      <c r="AP85" s="188"/>
      <c r="AQ85" s="188"/>
      <c r="AR85" s="188"/>
      <c r="AS85" s="188"/>
      <c r="AT85" s="188"/>
      <c r="AU85" s="188"/>
      <c r="AV85" s="188"/>
      <c r="AW85" s="188"/>
      <c r="AX85" s="188"/>
      <c r="AY85" s="188"/>
      <c r="AZ85" s="188"/>
      <c r="BA85" s="188"/>
      <c r="BB85" s="188"/>
      <c r="BC85" s="188"/>
      <c r="BD85" s="188"/>
      <c r="BE85" s="188"/>
      <c r="BF85" s="188"/>
      <c r="BG85" s="188"/>
      <c r="BH85" s="189"/>
    </row>
    <row r="86" spans="1:69" ht="15" customHeight="1" x14ac:dyDescent="0.15">
      <c r="A86" s="185"/>
      <c r="B86" s="182"/>
      <c r="C86" s="182"/>
      <c r="D86" s="182"/>
      <c r="E86" s="182"/>
      <c r="F86" s="182"/>
      <c r="G86" s="129" t="s">
        <v>65</v>
      </c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86"/>
      <c r="AE86" s="187" t="s">
        <v>57</v>
      </c>
      <c r="AF86" s="49"/>
      <c r="AG86" s="49"/>
      <c r="AH86" s="49"/>
      <c r="AI86" s="49"/>
      <c r="AJ86" s="50"/>
      <c r="AK86" s="188"/>
      <c r="AL86" s="188"/>
      <c r="AM86" s="188"/>
      <c r="AN86" s="188"/>
      <c r="AO86" s="188"/>
      <c r="AP86" s="188"/>
      <c r="AQ86" s="188"/>
      <c r="AR86" s="188"/>
      <c r="AS86" s="188"/>
      <c r="AT86" s="188"/>
      <c r="AU86" s="188"/>
      <c r="AV86" s="188"/>
      <c r="AW86" s="188"/>
      <c r="AX86" s="188"/>
      <c r="AY86" s="188"/>
      <c r="AZ86" s="188"/>
      <c r="BA86" s="188"/>
      <c r="BB86" s="188"/>
      <c r="BC86" s="188"/>
      <c r="BD86" s="188"/>
      <c r="BE86" s="188"/>
      <c r="BF86" s="188"/>
      <c r="BG86" s="188"/>
      <c r="BH86" s="189"/>
    </row>
    <row r="87" spans="1:69" ht="15" customHeight="1" x14ac:dyDescent="0.15">
      <c r="A87" s="185"/>
      <c r="B87" s="182"/>
      <c r="C87" s="182"/>
      <c r="D87" s="182"/>
      <c r="E87" s="182"/>
      <c r="F87" s="182"/>
      <c r="G87" s="146"/>
      <c r="H87" s="147"/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47"/>
      <c r="V87" s="147"/>
      <c r="W87" s="147"/>
      <c r="X87" s="147"/>
      <c r="Y87" s="147"/>
      <c r="Z87" s="147"/>
      <c r="AA87" s="147"/>
      <c r="AB87" s="147"/>
      <c r="AC87" s="147"/>
      <c r="AD87" s="190"/>
      <c r="AE87" s="191"/>
      <c r="AF87" s="160"/>
      <c r="AG87" s="160"/>
      <c r="AH87" s="160"/>
      <c r="AI87" s="160"/>
      <c r="AJ87" s="192"/>
      <c r="AK87" s="188"/>
      <c r="AL87" s="188"/>
      <c r="AM87" s="188"/>
      <c r="AN87" s="188"/>
      <c r="AO87" s="188"/>
      <c r="AP87" s="188"/>
      <c r="AQ87" s="188"/>
      <c r="AR87" s="188"/>
      <c r="AS87" s="188"/>
      <c r="AT87" s="188"/>
      <c r="AU87" s="188"/>
      <c r="AV87" s="188"/>
      <c r="AW87" s="188"/>
      <c r="AX87" s="188"/>
      <c r="AY87" s="188"/>
      <c r="AZ87" s="188"/>
      <c r="BA87" s="188"/>
      <c r="BB87" s="188"/>
      <c r="BC87" s="188"/>
      <c r="BD87" s="188"/>
      <c r="BE87" s="188"/>
      <c r="BF87" s="188"/>
      <c r="BG87" s="188"/>
      <c r="BH87" s="189"/>
    </row>
    <row r="88" spans="1:69" ht="15" customHeight="1" x14ac:dyDescent="0.15">
      <c r="A88" s="185"/>
      <c r="B88" s="182"/>
      <c r="C88" s="182"/>
      <c r="D88" s="182"/>
      <c r="E88" s="182"/>
      <c r="F88" s="182"/>
      <c r="G88" s="193" t="s">
        <v>66</v>
      </c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86"/>
      <c r="AE88" s="187" t="s">
        <v>57</v>
      </c>
      <c r="AF88" s="49"/>
      <c r="AG88" s="49"/>
      <c r="AH88" s="49"/>
      <c r="AI88" s="49"/>
      <c r="AJ88" s="50"/>
      <c r="AK88" s="188"/>
      <c r="AL88" s="188"/>
      <c r="AM88" s="188"/>
      <c r="AN88" s="188"/>
      <c r="AO88" s="188"/>
      <c r="AP88" s="188"/>
      <c r="AQ88" s="188"/>
      <c r="AR88" s="188"/>
      <c r="AS88" s="188"/>
      <c r="AT88" s="188"/>
      <c r="AU88" s="188"/>
      <c r="AV88" s="188"/>
      <c r="AW88" s="188"/>
      <c r="AX88" s="188"/>
      <c r="AY88" s="188"/>
      <c r="AZ88" s="188"/>
      <c r="BA88" s="188"/>
      <c r="BB88" s="188"/>
      <c r="BC88" s="188"/>
      <c r="BD88" s="188"/>
      <c r="BE88" s="188"/>
      <c r="BF88" s="188"/>
      <c r="BG88" s="188"/>
      <c r="BH88" s="189"/>
    </row>
    <row r="89" spans="1:69" ht="15" customHeight="1" x14ac:dyDescent="0.15">
      <c r="A89" s="185"/>
      <c r="B89" s="182"/>
      <c r="C89" s="182"/>
      <c r="D89" s="182"/>
      <c r="E89" s="182"/>
      <c r="F89" s="182"/>
      <c r="G89" s="146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7"/>
      <c r="W89" s="147"/>
      <c r="X89" s="147"/>
      <c r="Y89" s="147"/>
      <c r="Z89" s="147"/>
      <c r="AA89" s="147"/>
      <c r="AB89" s="147"/>
      <c r="AC89" s="147"/>
      <c r="AD89" s="190"/>
      <c r="AE89" s="191"/>
      <c r="AF89" s="160"/>
      <c r="AG89" s="160"/>
      <c r="AH89" s="160"/>
      <c r="AI89" s="160"/>
      <c r="AJ89" s="192"/>
      <c r="AK89" s="188"/>
      <c r="AL89" s="188"/>
      <c r="AM89" s="188"/>
      <c r="AN89" s="188"/>
      <c r="AO89" s="188"/>
      <c r="AP89" s="188"/>
      <c r="AQ89" s="188"/>
      <c r="AR89" s="188"/>
      <c r="AS89" s="188"/>
      <c r="AT89" s="188"/>
      <c r="AU89" s="188"/>
      <c r="AV89" s="188"/>
      <c r="AW89" s="188"/>
      <c r="AX89" s="188"/>
      <c r="AY89" s="188"/>
      <c r="AZ89" s="188"/>
      <c r="BA89" s="188"/>
      <c r="BB89" s="188"/>
      <c r="BC89" s="188"/>
      <c r="BD89" s="188"/>
      <c r="BE89" s="188"/>
      <c r="BF89" s="188"/>
      <c r="BG89" s="188"/>
      <c r="BH89" s="189"/>
    </row>
    <row r="90" spans="1:69" ht="51" customHeight="1" x14ac:dyDescent="0.15">
      <c r="A90" s="5"/>
      <c r="B90" s="5"/>
      <c r="C90" s="5"/>
      <c r="D90" s="5"/>
      <c r="E90" s="5"/>
      <c r="F90" s="5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  <c r="T90" s="199"/>
      <c r="U90" s="199"/>
      <c r="V90" s="199"/>
      <c r="W90" s="199"/>
      <c r="X90" s="199"/>
      <c r="Y90" s="199"/>
      <c r="Z90" s="199"/>
      <c r="AA90" s="199"/>
      <c r="AB90" s="199"/>
      <c r="AC90" s="199"/>
      <c r="AD90" s="199"/>
      <c r="AE90" s="5"/>
      <c r="AF90" s="5"/>
      <c r="AG90" s="5"/>
      <c r="AH90" s="5"/>
      <c r="AI90" s="5"/>
      <c r="AJ90" s="5"/>
      <c r="AK90" s="200"/>
      <c r="AL90" s="200"/>
      <c r="AM90" s="200"/>
      <c r="AN90" s="200"/>
      <c r="AO90" s="200"/>
      <c r="AP90" s="200"/>
      <c r="AQ90" s="200"/>
      <c r="AR90" s="200"/>
      <c r="AS90" s="200"/>
      <c r="AT90" s="200"/>
      <c r="AU90" s="200"/>
      <c r="AV90" s="200"/>
      <c r="AW90" s="200"/>
      <c r="AX90" s="200"/>
      <c r="AY90" s="200"/>
      <c r="AZ90" s="200"/>
      <c r="BA90" s="200"/>
      <c r="BB90" s="200"/>
      <c r="BC90" s="200"/>
      <c r="BD90" s="200"/>
      <c r="BE90" s="200"/>
      <c r="BF90" s="200"/>
      <c r="BG90" s="200"/>
      <c r="BH90" s="200"/>
    </row>
    <row r="91" spans="1:69" ht="15" customHeight="1" x14ac:dyDescent="0.15">
      <c r="A91" s="201" t="s">
        <v>67</v>
      </c>
      <c r="B91" s="202"/>
      <c r="C91" s="202"/>
      <c r="D91" s="202"/>
      <c r="E91" s="202"/>
      <c r="F91" s="203"/>
      <c r="G91" s="193" t="s">
        <v>68</v>
      </c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86"/>
      <c r="AE91" s="187" t="s">
        <v>57</v>
      </c>
      <c r="AF91" s="49"/>
      <c r="AG91" s="49"/>
      <c r="AH91" s="49"/>
      <c r="AI91" s="49"/>
      <c r="AJ91" s="50"/>
      <c r="AK91" s="188"/>
      <c r="AL91" s="188"/>
      <c r="AM91" s="188"/>
      <c r="AN91" s="188"/>
      <c r="AO91" s="188"/>
      <c r="AP91" s="188"/>
      <c r="AQ91" s="188"/>
      <c r="AR91" s="188"/>
      <c r="AS91" s="188"/>
      <c r="AT91" s="188"/>
      <c r="AU91" s="188"/>
      <c r="AV91" s="188"/>
      <c r="AW91" s="188"/>
      <c r="AX91" s="188"/>
      <c r="AY91" s="188"/>
      <c r="AZ91" s="188"/>
      <c r="BA91" s="188"/>
      <c r="BB91" s="188"/>
      <c r="BC91" s="188"/>
      <c r="BD91" s="188"/>
      <c r="BE91" s="188"/>
      <c r="BF91" s="188"/>
      <c r="BG91" s="188"/>
      <c r="BH91" s="189"/>
    </row>
    <row r="92" spans="1:69" ht="15" customHeight="1" x14ac:dyDescent="0.15">
      <c r="A92" s="204"/>
      <c r="B92" s="12"/>
      <c r="C92" s="12"/>
      <c r="D92" s="12"/>
      <c r="E92" s="12"/>
      <c r="F92" s="34"/>
      <c r="G92" s="146"/>
      <c r="H92" s="147"/>
      <c r="I92" s="147"/>
      <c r="J92" s="147"/>
      <c r="K92" s="147"/>
      <c r="L92" s="147"/>
      <c r="M92" s="147"/>
      <c r="N92" s="147"/>
      <c r="O92" s="147"/>
      <c r="P92" s="147"/>
      <c r="Q92" s="147"/>
      <c r="R92" s="147"/>
      <c r="S92" s="147"/>
      <c r="T92" s="147"/>
      <c r="U92" s="147"/>
      <c r="V92" s="147"/>
      <c r="W92" s="147"/>
      <c r="X92" s="147"/>
      <c r="Y92" s="147"/>
      <c r="Z92" s="147"/>
      <c r="AA92" s="147"/>
      <c r="AB92" s="147"/>
      <c r="AC92" s="147"/>
      <c r="AD92" s="190"/>
      <c r="AE92" s="191"/>
      <c r="AF92" s="160"/>
      <c r="AG92" s="160"/>
      <c r="AH92" s="160"/>
      <c r="AI92" s="160"/>
      <c r="AJ92" s="192"/>
      <c r="AK92" s="188"/>
      <c r="AL92" s="188"/>
      <c r="AM92" s="188"/>
      <c r="AN92" s="188"/>
      <c r="AO92" s="188"/>
      <c r="AP92" s="188"/>
      <c r="AQ92" s="188"/>
      <c r="AR92" s="188"/>
      <c r="AS92" s="188"/>
      <c r="AT92" s="188"/>
      <c r="AU92" s="188"/>
      <c r="AV92" s="188"/>
      <c r="AW92" s="188"/>
      <c r="AX92" s="188"/>
      <c r="AY92" s="188"/>
      <c r="AZ92" s="188"/>
      <c r="BA92" s="188"/>
      <c r="BB92" s="188"/>
      <c r="BC92" s="188"/>
      <c r="BD92" s="188"/>
      <c r="BE92" s="188"/>
      <c r="BF92" s="188"/>
      <c r="BG92" s="188"/>
      <c r="BH92" s="189"/>
    </row>
    <row r="93" spans="1:69" ht="15" customHeight="1" x14ac:dyDescent="0.15">
      <c r="A93" s="204"/>
      <c r="B93" s="12"/>
      <c r="C93" s="12"/>
      <c r="D93" s="12"/>
      <c r="E93" s="12"/>
      <c r="F93" s="34"/>
      <c r="G93" s="193" t="s">
        <v>69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86"/>
      <c r="AE93" s="187" t="s">
        <v>57</v>
      </c>
      <c r="AF93" s="49"/>
      <c r="AG93" s="49"/>
      <c r="AH93" s="49"/>
      <c r="AI93" s="49"/>
      <c r="AJ93" s="50"/>
      <c r="AK93" s="188"/>
      <c r="AL93" s="188"/>
      <c r="AM93" s="188"/>
      <c r="AN93" s="188"/>
      <c r="AO93" s="188"/>
      <c r="AP93" s="188"/>
      <c r="AQ93" s="188"/>
      <c r="AR93" s="188"/>
      <c r="AS93" s="188"/>
      <c r="AT93" s="188"/>
      <c r="AU93" s="188"/>
      <c r="AV93" s="188"/>
      <c r="AW93" s="188"/>
      <c r="AX93" s="188"/>
      <c r="AY93" s="188"/>
      <c r="AZ93" s="188"/>
      <c r="BA93" s="188"/>
      <c r="BB93" s="188"/>
      <c r="BC93" s="188"/>
      <c r="BD93" s="188"/>
      <c r="BE93" s="188"/>
      <c r="BF93" s="188"/>
      <c r="BG93" s="188"/>
      <c r="BH93" s="189"/>
    </row>
    <row r="94" spans="1:69" ht="15" customHeight="1" x14ac:dyDescent="0.15">
      <c r="A94" s="204"/>
      <c r="B94" s="12"/>
      <c r="C94" s="12"/>
      <c r="D94" s="12"/>
      <c r="E94" s="12"/>
      <c r="F94" s="34"/>
      <c r="G94" s="146"/>
      <c r="H94" s="147"/>
      <c r="I94" s="147"/>
      <c r="J94" s="147"/>
      <c r="K94" s="147"/>
      <c r="L94" s="147"/>
      <c r="M94" s="147"/>
      <c r="N94" s="147"/>
      <c r="O94" s="147"/>
      <c r="P94" s="147"/>
      <c r="Q94" s="147"/>
      <c r="R94" s="147"/>
      <c r="S94" s="147"/>
      <c r="T94" s="147"/>
      <c r="U94" s="147"/>
      <c r="V94" s="147"/>
      <c r="W94" s="147"/>
      <c r="X94" s="147"/>
      <c r="Y94" s="147"/>
      <c r="Z94" s="147"/>
      <c r="AA94" s="147"/>
      <c r="AB94" s="147"/>
      <c r="AC94" s="147"/>
      <c r="AD94" s="190"/>
      <c r="AE94" s="191"/>
      <c r="AF94" s="160"/>
      <c r="AG94" s="160"/>
      <c r="AH94" s="160"/>
      <c r="AI94" s="160"/>
      <c r="AJ94" s="192"/>
      <c r="AK94" s="188"/>
      <c r="AL94" s="188"/>
      <c r="AM94" s="188"/>
      <c r="AN94" s="188"/>
      <c r="AO94" s="188"/>
      <c r="AP94" s="188"/>
      <c r="AQ94" s="188"/>
      <c r="AR94" s="188"/>
      <c r="AS94" s="188"/>
      <c r="AT94" s="188"/>
      <c r="AU94" s="188"/>
      <c r="AV94" s="188"/>
      <c r="AW94" s="188"/>
      <c r="AX94" s="188"/>
      <c r="AY94" s="188"/>
      <c r="AZ94" s="188"/>
      <c r="BA94" s="188"/>
      <c r="BB94" s="188"/>
      <c r="BC94" s="188"/>
      <c r="BD94" s="188"/>
      <c r="BE94" s="188"/>
      <c r="BF94" s="188"/>
      <c r="BG94" s="188"/>
      <c r="BH94" s="189"/>
      <c r="BQ94" s="205"/>
    </row>
    <row r="95" spans="1:69" ht="15" customHeight="1" x14ac:dyDescent="0.15">
      <c r="A95" s="204"/>
      <c r="B95" s="12"/>
      <c r="C95" s="12"/>
      <c r="D95" s="12"/>
      <c r="E95" s="12"/>
      <c r="F95" s="34"/>
      <c r="G95" s="129" t="s">
        <v>70</v>
      </c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86"/>
      <c r="AE95" s="187" t="s">
        <v>57</v>
      </c>
      <c r="AF95" s="49"/>
      <c r="AG95" s="49"/>
      <c r="AH95" s="49"/>
      <c r="AI95" s="49"/>
      <c r="AJ95" s="50"/>
      <c r="AK95" s="188"/>
      <c r="AL95" s="188"/>
      <c r="AM95" s="188"/>
      <c r="AN95" s="188"/>
      <c r="AO95" s="188"/>
      <c r="AP95" s="188"/>
      <c r="AQ95" s="188"/>
      <c r="AR95" s="188"/>
      <c r="AS95" s="188"/>
      <c r="AT95" s="188"/>
      <c r="AU95" s="188"/>
      <c r="AV95" s="188"/>
      <c r="AW95" s="188"/>
      <c r="AX95" s="188"/>
      <c r="AY95" s="188"/>
      <c r="AZ95" s="188"/>
      <c r="BA95" s="188"/>
      <c r="BB95" s="188"/>
      <c r="BC95" s="188"/>
      <c r="BD95" s="188"/>
      <c r="BE95" s="188"/>
      <c r="BF95" s="188"/>
      <c r="BG95" s="188"/>
      <c r="BH95" s="189"/>
    </row>
    <row r="96" spans="1:69" ht="15" customHeight="1" x14ac:dyDescent="0.15">
      <c r="A96" s="206"/>
      <c r="B96" s="40"/>
      <c r="C96" s="40"/>
      <c r="D96" s="40"/>
      <c r="E96" s="40"/>
      <c r="F96" s="41"/>
      <c r="G96" s="146"/>
      <c r="H96" s="147"/>
      <c r="I96" s="147"/>
      <c r="J96" s="147"/>
      <c r="K96" s="147"/>
      <c r="L96" s="147"/>
      <c r="M96" s="147"/>
      <c r="N96" s="147"/>
      <c r="O96" s="147"/>
      <c r="P96" s="147"/>
      <c r="Q96" s="147"/>
      <c r="R96" s="147"/>
      <c r="S96" s="147"/>
      <c r="T96" s="147"/>
      <c r="U96" s="147"/>
      <c r="V96" s="147"/>
      <c r="W96" s="147"/>
      <c r="X96" s="147"/>
      <c r="Y96" s="147"/>
      <c r="Z96" s="147"/>
      <c r="AA96" s="147"/>
      <c r="AB96" s="147"/>
      <c r="AC96" s="147"/>
      <c r="AD96" s="190"/>
      <c r="AE96" s="191"/>
      <c r="AF96" s="160"/>
      <c r="AG96" s="160"/>
      <c r="AH96" s="160"/>
      <c r="AI96" s="160"/>
      <c r="AJ96" s="192"/>
      <c r="AK96" s="188"/>
      <c r="AL96" s="188"/>
      <c r="AM96" s="188"/>
      <c r="AN96" s="188"/>
      <c r="AO96" s="188"/>
      <c r="AP96" s="188"/>
      <c r="AQ96" s="188"/>
      <c r="AR96" s="188"/>
      <c r="AS96" s="188"/>
      <c r="AT96" s="188"/>
      <c r="AU96" s="188"/>
      <c r="AV96" s="188"/>
      <c r="AW96" s="188"/>
      <c r="AX96" s="188"/>
      <c r="AY96" s="188"/>
      <c r="AZ96" s="188"/>
      <c r="BA96" s="188"/>
      <c r="BB96" s="188"/>
      <c r="BC96" s="188"/>
      <c r="BD96" s="188"/>
      <c r="BE96" s="188"/>
      <c r="BF96" s="188"/>
      <c r="BG96" s="188"/>
      <c r="BH96" s="189"/>
    </row>
    <row r="97" spans="1:69" ht="15" customHeight="1" x14ac:dyDescent="0.15">
      <c r="A97" s="207" t="s">
        <v>71</v>
      </c>
      <c r="B97" s="202"/>
      <c r="C97" s="202"/>
      <c r="D97" s="202"/>
      <c r="E97" s="202"/>
      <c r="F97" s="203"/>
      <c r="G97" s="129" t="s">
        <v>72</v>
      </c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86"/>
      <c r="AE97" s="187" t="s">
        <v>57</v>
      </c>
      <c r="AF97" s="49"/>
      <c r="AG97" s="49"/>
      <c r="AH97" s="49"/>
      <c r="AI97" s="49"/>
      <c r="AJ97" s="50"/>
      <c r="AK97" s="188"/>
      <c r="AL97" s="188"/>
      <c r="AM97" s="188"/>
      <c r="AN97" s="188"/>
      <c r="AO97" s="188"/>
      <c r="AP97" s="188"/>
      <c r="AQ97" s="188"/>
      <c r="AR97" s="188"/>
      <c r="AS97" s="188"/>
      <c r="AT97" s="188"/>
      <c r="AU97" s="188"/>
      <c r="AV97" s="188"/>
      <c r="AW97" s="188"/>
      <c r="AX97" s="188"/>
      <c r="AY97" s="188"/>
      <c r="AZ97" s="188"/>
      <c r="BA97" s="188"/>
      <c r="BB97" s="188"/>
      <c r="BC97" s="188"/>
      <c r="BD97" s="188"/>
      <c r="BE97" s="188"/>
      <c r="BF97" s="188"/>
      <c r="BG97" s="188"/>
      <c r="BH97" s="189"/>
    </row>
    <row r="98" spans="1:69" ht="15" customHeight="1" x14ac:dyDescent="0.15">
      <c r="A98" s="204"/>
      <c r="B98" s="12"/>
      <c r="C98" s="12"/>
      <c r="D98" s="12"/>
      <c r="E98" s="12"/>
      <c r="F98" s="34"/>
      <c r="G98" s="146"/>
      <c r="H98" s="147"/>
      <c r="I98" s="147"/>
      <c r="J98" s="147"/>
      <c r="K98" s="147"/>
      <c r="L98" s="147"/>
      <c r="M98" s="147"/>
      <c r="N98" s="147"/>
      <c r="O98" s="147"/>
      <c r="P98" s="147"/>
      <c r="Q98" s="147"/>
      <c r="R98" s="147"/>
      <c r="S98" s="147"/>
      <c r="T98" s="147"/>
      <c r="U98" s="147"/>
      <c r="V98" s="147"/>
      <c r="W98" s="147"/>
      <c r="X98" s="147"/>
      <c r="Y98" s="147"/>
      <c r="Z98" s="147"/>
      <c r="AA98" s="147"/>
      <c r="AB98" s="147"/>
      <c r="AC98" s="147"/>
      <c r="AD98" s="190"/>
      <c r="AE98" s="191"/>
      <c r="AF98" s="160"/>
      <c r="AG98" s="160"/>
      <c r="AH98" s="160"/>
      <c r="AI98" s="160"/>
      <c r="AJ98" s="192"/>
      <c r="AK98" s="188"/>
      <c r="AL98" s="188"/>
      <c r="AM98" s="188"/>
      <c r="AN98" s="188"/>
      <c r="AO98" s="188"/>
      <c r="AP98" s="188"/>
      <c r="AQ98" s="188"/>
      <c r="AR98" s="188"/>
      <c r="AS98" s="188"/>
      <c r="AT98" s="188"/>
      <c r="AU98" s="188"/>
      <c r="AV98" s="188"/>
      <c r="AW98" s="188"/>
      <c r="AX98" s="188"/>
      <c r="AY98" s="188"/>
      <c r="AZ98" s="188"/>
      <c r="BA98" s="188"/>
      <c r="BB98" s="188"/>
      <c r="BC98" s="188"/>
      <c r="BD98" s="188"/>
      <c r="BE98" s="188"/>
      <c r="BF98" s="188"/>
      <c r="BG98" s="188"/>
      <c r="BH98" s="189"/>
    </row>
    <row r="99" spans="1:69" ht="15" customHeight="1" x14ac:dyDescent="0.15">
      <c r="A99" s="204"/>
      <c r="B99" s="12"/>
      <c r="C99" s="12"/>
      <c r="D99" s="12"/>
      <c r="E99" s="12"/>
      <c r="F99" s="34"/>
      <c r="G99" s="193" t="s">
        <v>73</v>
      </c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86"/>
      <c r="AE99" s="187" t="s">
        <v>57</v>
      </c>
      <c r="AF99" s="49"/>
      <c r="AG99" s="49"/>
      <c r="AH99" s="49"/>
      <c r="AI99" s="49"/>
      <c r="AJ99" s="50"/>
      <c r="AK99" s="188"/>
      <c r="AL99" s="188"/>
      <c r="AM99" s="188"/>
      <c r="AN99" s="188"/>
      <c r="AO99" s="188"/>
      <c r="AP99" s="188"/>
      <c r="AQ99" s="188"/>
      <c r="AR99" s="188"/>
      <c r="AS99" s="188"/>
      <c r="AT99" s="188"/>
      <c r="AU99" s="188"/>
      <c r="AV99" s="188"/>
      <c r="AW99" s="188"/>
      <c r="AX99" s="188"/>
      <c r="AY99" s="188"/>
      <c r="AZ99" s="188"/>
      <c r="BA99" s="188"/>
      <c r="BB99" s="188"/>
      <c r="BC99" s="188"/>
      <c r="BD99" s="188"/>
      <c r="BE99" s="188"/>
      <c r="BF99" s="188"/>
      <c r="BG99" s="188"/>
      <c r="BH99" s="189"/>
    </row>
    <row r="100" spans="1:69" ht="15" customHeight="1" x14ac:dyDescent="0.15">
      <c r="A100" s="204"/>
      <c r="B100" s="12"/>
      <c r="C100" s="12"/>
      <c r="D100" s="12"/>
      <c r="E100" s="12"/>
      <c r="F100" s="34"/>
      <c r="G100" s="146"/>
      <c r="H100" s="147"/>
      <c r="I100" s="147"/>
      <c r="J100" s="147"/>
      <c r="K100" s="147"/>
      <c r="L100" s="147"/>
      <c r="M100" s="147"/>
      <c r="N100" s="147"/>
      <c r="O100" s="147"/>
      <c r="P100" s="147"/>
      <c r="Q100" s="147"/>
      <c r="R100" s="147"/>
      <c r="S100" s="147"/>
      <c r="T100" s="147"/>
      <c r="U100" s="147"/>
      <c r="V100" s="147"/>
      <c r="W100" s="147"/>
      <c r="X100" s="147"/>
      <c r="Y100" s="147"/>
      <c r="Z100" s="147"/>
      <c r="AA100" s="147"/>
      <c r="AB100" s="147"/>
      <c r="AC100" s="147"/>
      <c r="AD100" s="190"/>
      <c r="AE100" s="191"/>
      <c r="AF100" s="160"/>
      <c r="AG100" s="160"/>
      <c r="AH100" s="160"/>
      <c r="AI100" s="160"/>
      <c r="AJ100" s="192"/>
      <c r="AK100" s="188"/>
      <c r="AL100" s="188"/>
      <c r="AM100" s="188"/>
      <c r="AN100" s="188"/>
      <c r="AO100" s="188"/>
      <c r="AP100" s="188"/>
      <c r="AQ100" s="188"/>
      <c r="AR100" s="188"/>
      <c r="AS100" s="188"/>
      <c r="AT100" s="188"/>
      <c r="AU100" s="188"/>
      <c r="AV100" s="188"/>
      <c r="AW100" s="188"/>
      <c r="AX100" s="188"/>
      <c r="AY100" s="188"/>
      <c r="AZ100" s="188"/>
      <c r="BA100" s="188"/>
      <c r="BB100" s="188"/>
      <c r="BC100" s="188"/>
      <c r="BD100" s="188"/>
      <c r="BE100" s="188"/>
      <c r="BF100" s="188"/>
      <c r="BG100" s="188"/>
      <c r="BH100" s="189"/>
      <c r="BQ100" s="205"/>
    </row>
    <row r="101" spans="1:69" ht="15" customHeight="1" x14ac:dyDescent="0.15">
      <c r="A101" s="204"/>
      <c r="B101" s="12"/>
      <c r="C101" s="12"/>
      <c r="D101" s="12"/>
      <c r="E101" s="12"/>
      <c r="F101" s="34"/>
      <c r="G101" s="129" t="s">
        <v>74</v>
      </c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86"/>
      <c r="AE101" s="187" t="s">
        <v>57</v>
      </c>
      <c r="AF101" s="49"/>
      <c r="AG101" s="49"/>
      <c r="AH101" s="49"/>
      <c r="AI101" s="49"/>
      <c r="AJ101" s="50"/>
      <c r="AK101" s="188"/>
      <c r="AL101" s="188"/>
      <c r="AM101" s="188"/>
      <c r="AN101" s="188"/>
      <c r="AO101" s="188"/>
      <c r="AP101" s="188"/>
      <c r="AQ101" s="188"/>
      <c r="AR101" s="188"/>
      <c r="AS101" s="188"/>
      <c r="AT101" s="188"/>
      <c r="AU101" s="188"/>
      <c r="AV101" s="188"/>
      <c r="AW101" s="188"/>
      <c r="AX101" s="188"/>
      <c r="AY101" s="188"/>
      <c r="AZ101" s="188"/>
      <c r="BA101" s="188"/>
      <c r="BB101" s="188"/>
      <c r="BC101" s="188"/>
      <c r="BD101" s="188"/>
      <c r="BE101" s="188"/>
      <c r="BF101" s="188"/>
      <c r="BG101" s="188"/>
      <c r="BH101" s="189"/>
    </row>
    <row r="102" spans="1:69" ht="15" customHeight="1" x14ac:dyDescent="0.15">
      <c r="A102" s="206"/>
      <c r="B102" s="40"/>
      <c r="C102" s="40"/>
      <c r="D102" s="40"/>
      <c r="E102" s="40"/>
      <c r="F102" s="41"/>
      <c r="G102" s="146"/>
      <c r="H102" s="147"/>
      <c r="I102" s="147"/>
      <c r="J102" s="147"/>
      <c r="K102" s="147"/>
      <c r="L102" s="147"/>
      <c r="M102" s="147"/>
      <c r="N102" s="147"/>
      <c r="O102" s="147"/>
      <c r="P102" s="147"/>
      <c r="Q102" s="147"/>
      <c r="R102" s="147"/>
      <c r="S102" s="147"/>
      <c r="T102" s="147"/>
      <c r="U102" s="147"/>
      <c r="V102" s="147"/>
      <c r="W102" s="147"/>
      <c r="X102" s="147"/>
      <c r="Y102" s="147"/>
      <c r="Z102" s="147"/>
      <c r="AA102" s="147"/>
      <c r="AB102" s="147"/>
      <c r="AC102" s="147"/>
      <c r="AD102" s="190"/>
      <c r="AE102" s="191"/>
      <c r="AF102" s="160"/>
      <c r="AG102" s="160"/>
      <c r="AH102" s="160"/>
      <c r="AI102" s="160"/>
      <c r="AJ102" s="192"/>
      <c r="AK102" s="188"/>
      <c r="AL102" s="188"/>
      <c r="AM102" s="188"/>
      <c r="AN102" s="188"/>
      <c r="AO102" s="188"/>
      <c r="AP102" s="188"/>
      <c r="AQ102" s="188"/>
      <c r="AR102" s="188"/>
      <c r="AS102" s="188"/>
      <c r="AT102" s="188"/>
      <c r="AU102" s="188"/>
      <c r="AV102" s="188"/>
      <c r="AW102" s="188"/>
      <c r="AX102" s="188"/>
      <c r="AY102" s="188"/>
      <c r="AZ102" s="188"/>
      <c r="BA102" s="188"/>
      <c r="BB102" s="188"/>
      <c r="BC102" s="188"/>
      <c r="BD102" s="188"/>
      <c r="BE102" s="188"/>
      <c r="BF102" s="188"/>
      <c r="BG102" s="188"/>
      <c r="BH102" s="189"/>
    </row>
    <row r="103" spans="1:69" ht="15" customHeight="1" x14ac:dyDescent="0.15">
      <c r="A103" s="185" t="s">
        <v>75</v>
      </c>
      <c r="B103" s="182"/>
      <c r="C103" s="182"/>
      <c r="D103" s="182"/>
      <c r="E103" s="182"/>
      <c r="F103" s="182"/>
      <c r="G103" s="129" t="s">
        <v>76</v>
      </c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86"/>
      <c r="AE103" s="187" t="s">
        <v>57</v>
      </c>
      <c r="AF103" s="49"/>
      <c r="AG103" s="49"/>
      <c r="AH103" s="49"/>
      <c r="AI103" s="49"/>
      <c r="AJ103" s="50"/>
      <c r="AK103" s="188"/>
      <c r="AL103" s="188"/>
      <c r="AM103" s="188"/>
      <c r="AN103" s="188"/>
      <c r="AO103" s="188"/>
      <c r="AP103" s="188"/>
      <c r="AQ103" s="188"/>
      <c r="AR103" s="188"/>
      <c r="AS103" s="188"/>
      <c r="AT103" s="188"/>
      <c r="AU103" s="188"/>
      <c r="AV103" s="188"/>
      <c r="AW103" s="188"/>
      <c r="AX103" s="188"/>
      <c r="AY103" s="188"/>
      <c r="AZ103" s="188"/>
      <c r="BA103" s="188"/>
      <c r="BB103" s="188"/>
      <c r="BC103" s="188"/>
      <c r="BD103" s="188"/>
      <c r="BE103" s="188"/>
      <c r="BF103" s="188"/>
      <c r="BG103" s="188"/>
      <c r="BH103" s="189"/>
    </row>
    <row r="104" spans="1:69" ht="15" customHeight="1" x14ac:dyDescent="0.15">
      <c r="A104" s="185"/>
      <c r="B104" s="182"/>
      <c r="C104" s="182"/>
      <c r="D104" s="182"/>
      <c r="E104" s="182"/>
      <c r="F104" s="182"/>
      <c r="G104" s="146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47"/>
      <c r="S104" s="147"/>
      <c r="T104" s="147"/>
      <c r="U104" s="147"/>
      <c r="V104" s="147"/>
      <c r="W104" s="147"/>
      <c r="X104" s="147"/>
      <c r="Y104" s="147"/>
      <c r="Z104" s="147"/>
      <c r="AA104" s="147"/>
      <c r="AB104" s="147"/>
      <c r="AC104" s="147"/>
      <c r="AD104" s="190"/>
      <c r="AE104" s="191"/>
      <c r="AF104" s="160"/>
      <c r="AG104" s="160"/>
      <c r="AH104" s="160"/>
      <c r="AI104" s="160"/>
      <c r="AJ104" s="192"/>
      <c r="AK104" s="188"/>
      <c r="AL104" s="188"/>
      <c r="AM104" s="188"/>
      <c r="AN104" s="188"/>
      <c r="AO104" s="188"/>
      <c r="AP104" s="188"/>
      <c r="AQ104" s="188"/>
      <c r="AR104" s="188"/>
      <c r="AS104" s="188"/>
      <c r="AT104" s="188"/>
      <c r="AU104" s="188"/>
      <c r="AV104" s="188"/>
      <c r="AW104" s="188"/>
      <c r="AX104" s="188"/>
      <c r="AY104" s="188"/>
      <c r="AZ104" s="188"/>
      <c r="BA104" s="188"/>
      <c r="BB104" s="188"/>
      <c r="BC104" s="188"/>
      <c r="BD104" s="188"/>
      <c r="BE104" s="188"/>
      <c r="BF104" s="188"/>
      <c r="BG104" s="188"/>
      <c r="BH104" s="189"/>
    </row>
    <row r="105" spans="1:69" ht="15" customHeight="1" x14ac:dyDescent="0.15">
      <c r="A105" s="185"/>
      <c r="B105" s="182"/>
      <c r="C105" s="182"/>
      <c r="D105" s="182"/>
      <c r="E105" s="182"/>
      <c r="F105" s="182"/>
      <c r="G105" s="129" t="s">
        <v>77</v>
      </c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86"/>
      <c r="AE105" s="187" t="s">
        <v>57</v>
      </c>
      <c r="AF105" s="49"/>
      <c r="AG105" s="49"/>
      <c r="AH105" s="49"/>
      <c r="AI105" s="49"/>
      <c r="AJ105" s="50"/>
      <c r="AK105" s="188"/>
      <c r="AL105" s="188"/>
      <c r="AM105" s="188"/>
      <c r="AN105" s="188"/>
      <c r="AO105" s="188"/>
      <c r="AP105" s="188"/>
      <c r="AQ105" s="188"/>
      <c r="AR105" s="188"/>
      <c r="AS105" s="188"/>
      <c r="AT105" s="188"/>
      <c r="AU105" s="188"/>
      <c r="AV105" s="188"/>
      <c r="AW105" s="188"/>
      <c r="AX105" s="188"/>
      <c r="AY105" s="188"/>
      <c r="AZ105" s="188"/>
      <c r="BA105" s="188"/>
      <c r="BB105" s="188"/>
      <c r="BC105" s="188"/>
      <c r="BD105" s="188"/>
      <c r="BE105" s="188"/>
      <c r="BF105" s="188"/>
      <c r="BG105" s="188"/>
      <c r="BH105" s="189"/>
    </row>
    <row r="106" spans="1:69" ht="15" customHeight="1" x14ac:dyDescent="0.15">
      <c r="A106" s="185"/>
      <c r="B106" s="182"/>
      <c r="C106" s="182"/>
      <c r="D106" s="182"/>
      <c r="E106" s="182"/>
      <c r="F106" s="182"/>
      <c r="G106" s="146"/>
      <c r="H106" s="147"/>
      <c r="I106" s="147"/>
      <c r="J106" s="147"/>
      <c r="K106" s="147"/>
      <c r="L106" s="147"/>
      <c r="M106" s="147"/>
      <c r="N106" s="147"/>
      <c r="O106" s="147"/>
      <c r="P106" s="147"/>
      <c r="Q106" s="147"/>
      <c r="R106" s="147"/>
      <c r="S106" s="147"/>
      <c r="T106" s="147"/>
      <c r="U106" s="147"/>
      <c r="V106" s="147"/>
      <c r="W106" s="147"/>
      <c r="X106" s="147"/>
      <c r="Y106" s="147"/>
      <c r="Z106" s="147"/>
      <c r="AA106" s="147"/>
      <c r="AB106" s="147"/>
      <c r="AC106" s="147"/>
      <c r="AD106" s="190"/>
      <c r="AE106" s="191"/>
      <c r="AF106" s="160"/>
      <c r="AG106" s="160"/>
      <c r="AH106" s="160"/>
      <c r="AI106" s="160"/>
      <c r="AJ106" s="192"/>
      <c r="AK106" s="188"/>
      <c r="AL106" s="188"/>
      <c r="AM106" s="188"/>
      <c r="AN106" s="188"/>
      <c r="AO106" s="188"/>
      <c r="AP106" s="188"/>
      <c r="AQ106" s="188"/>
      <c r="AR106" s="188"/>
      <c r="AS106" s="188"/>
      <c r="AT106" s="188"/>
      <c r="AU106" s="188"/>
      <c r="AV106" s="188"/>
      <c r="AW106" s="188"/>
      <c r="AX106" s="188"/>
      <c r="AY106" s="188"/>
      <c r="AZ106" s="188"/>
      <c r="BA106" s="188"/>
      <c r="BB106" s="188"/>
      <c r="BC106" s="188"/>
      <c r="BD106" s="188"/>
      <c r="BE106" s="188"/>
      <c r="BF106" s="188"/>
      <c r="BG106" s="188"/>
      <c r="BH106" s="189"/>
    </row>
    <row r="107" spans="1:69" ht="15" customHeight="1" x14ac:dyDescent="0.15">
      <c r="A107" s="185"/>
      <c r="B107" s="182"/>
      <c r="C107" s="182"/>
      <c r="D107" s="182"/>
      <c r="E107" s="182"/>
      <c r="F107" s="182"/>
      <c r="G107" s="193" t="s">
        <v>78</v>
      </c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86"/>
      <c r="AE107" s="187" t="s">
        <v>57</v>
      </c>
      <c r="AF107" s="49"/>
      <c r="AG107" s="49"/>
      <c r="AH107" s="49"/>
      <c r="AI107" s="49"/>
      <c r="AJ107" s="50"/>
      <c r="AK107" s="188"/>
      <c r="AL107" s="188"/>
      <c r="AM107" s="188"/>
      <c r="AN107" s="188"/>
      <c r="AO107" s="188"/>
      <c r="AP107" s="188"/>
      <c r="AQ107" s="188"/>
      <c r="AR107" s="188"/>
      <c r="AS107" s="188"/>
      <c r="AT107" s="188"/>
      <c r="AU107" s="188"/>
      <c r="AV107" s="188"/>
      <c r="AW107" s="188"/>
      <c r="AX107" s="188"/>
      <c r="AY107" s="188"/>
      <c r="AZ107" s="188"/>
      <c r="BA107" s="188"/>
      <c r="BB107" s="188"/>
      <c r="BC107" s="188"/>
      <c r="BD107" s="188"/>
      <c r="BE107" s="188"/>
      <c r="BF107" s="188"/>
      <c r="BG107" s="188"/>
      <c r="BH107" s="189"/>
    </row>
    <row r="108" spans="1:69" ht="15" customHeight="1" x14ac:dyDescent="0.15">
      <c r="A108" s="208"/>
      <c r="B108" s="209"/>
      <c r="C108" s="209"/>
      <c r="D108" s="209"/>
      <c r="E108" s="209"/>
      <c r="F108" s="209"/>
      <c r="G108" s="210"/>
      <c r="H108" s="211"/>
      <c r="I108" s="211"/>
      <c r="J108" s="211"/>
      <c r="K108" s="211"/>
      <c r="L108" s="211"/>
      <c r="M108" s="211"/>
      <c r="N108" s="211"/>
      <c r="O108" s="211"/>
      <c r="P108" s="211"/>
      <c r="Q108" s="211"/>
      <c r="R108" s="211"/>
      <c r="S108" s="211"/>
      <c r="T108" s="211"/>
      <c r="U108" s="211"/>
      <c r="V108" s="211"/>
      <c r="W108" s="211"/>
      <c r="X108" s="211"/>
      <c r="Y108" s="211"/>
      <c r="Z108" s="211"/>
      <c r="AA108" s="211"/>
      <c r="AB108" s="211"/>
      <c r="AC108" s="211"/>
      <c r="AD108" s="212"/>
      <c r="AE108" s="213"/>
      <c r="AF108" s="214"/>
      <c r="AG108" s="214"/>
      <c r="AH108" s="214"/>
      <c r="AI108" s="214"/>
      <c r="AJ108" s="215"/>
      <c r="AK108" s="216"/>
      <c r="AL108" s="216"/>
      <c r="AM108" s="216"/>
      <c r="AN108" s="216"/>
      <c r="AO108" s="216"/>
      <c r="AP108" s="216"/>
      <c r="AQ108" s="216"/>
      <c r="AR108" s="216"/>
      <c r="AS108" s="216"/>
      <c r="AT108" s="216"/>
      <c r="AU108" s="216"/>
      <c r="AV108" s="216"/>
      <c r="AW108" s="216"/>
      <c r="AX108" s="216"/>
      <c r="AY108" s="216"/>
      <c r="AZ108" s="216"/>
      <c r="BA108" s="216"/>
      <c r="BB108" s="216"/>
      <c r="BC108" s="216"/>
      <c r="BD108" s="216"/>
      <c r="BE108" s="216"/>
      <c r="BF108" s="216"/>
      <c r="BG108" s="216"/>
      <c r="BH108" s="217"/>
    </row>
    <row r="109" spans="1:69" ht="15" customHeight="1" x14ac:dyDescent="0.1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</row>
    <row r="110" spans="1:69" ht="15" customHeight="1" x14ac:dyDescent="0.15">
      <c r="A110" s="218" t="s">
        <v>79</v>
      </c>
      <c r="B110" s="219"/>
      <c r="C110" s="219"/>
      <c r="D110" s="219"/>
      <c r="E110" s="219"/>
      <c r="F110" s="219"/>
      <c r="G110" s="219"/>
      <c r="H110" s="219"/>
      <c r="I110" s="219"/>
      <c r="J110" s="219"/>
      <c r="K110" s="219"/>
      <c r="L110" s="219"/>
      <c r="M110" s="219"/>
      <c r="N110" s="219"/>
      <c r="O110" s="219"/>
      <c r="P110" s="219"/>
      <c r="Q110" s="219"/>
      <c r="R110" s="219"/>
      <c r="S110" s="219"/>
      <c r="T110" s="219"/>
      <c r="U110" s="219"/>
      <c r="V110" s="219"/>
      <c r="W110" s="219"/>
      <c r="X110" s="219"/>
      <c r="Y110" s="219"/>
      <c r="Z110" s="219"/>
      <c r="AA110" s="219"/>
      <c r="AB110" s="219"/>
      <c r="AC110" s="219"/>
      <c r="AD110" s="219"/>
      <c r="AE110" s="219"/>
      <c r="AF110" s="219"/>
      <c r="AG110" s="219"/>
      <c r="AH110" s="219"/>
      <c r="AI110" s="219"/>
      <c r="AJ110" s="219"/>
      <c r="AK110" s="219"/>
      <c r="AL110" s="219"/>
      <c r="AM110" s="219"/>
      <c r="AN110" s="219"/>
      <c r="AO110" s="219"/>
      <c r="AP110" s="219"/>
      <c r="AQ110" s="219"/>
      <c r="AR110" s="219"/>
      <c r="AS110" s="219"/>
      <c r="AT110" s="219"/>
      <c r="AU110" s="219"/>
      <c r="AV110" s="219"/>
      <c r="AW110" s="219"/>
      <c r="AX110" s="219"/>
      <c r="AY110" s="219"/>
      <c r="AZ110" s="219"/>
      <c r="BA110" s="219"/>
      <c r="BB110" s="219"/>
      <c r="BC110" s="219"/>
      <c r="BD110" s="219"/>
      <c r="BE110" s="219"/>
      <c r="BF110" s="219"/>
      <c r="BG110" s="219"/>
      <c r="BH110" s="220"/>
    </row>
    <row r="111" spans="1:69" ht="15" customHeight="1" x14ac:dyDescent="0.15">
      <c r="A111" s="221"/>
      <c r="B111" s="222"/>
      <c r="C111" s="222"/>
      <c r="D111" s="222"/>
      <c r="E111" s="222"/>
      <c r="F111" s="222"/>
      <c r="G111" s="222"/>
      <c r="H111" s="222"/>
      <c r="I111" s="222"/>
      <c r="J111" s="222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2"/>
      <c r="W111" s="222"/>
      <c r="X111" s="222"/>
      <c r="Y111" s="222"/>
      <c r="Z111" s="222"/>
      <c r="AA111" s="222"/>
      <c r="AB111" s="222"/>
      <c r="AC111" s="222"/>
      <c r="AD111" s="222"/>
      <c r="AE111" s="222"/>
      <c r="AF111" s="222"/>
      <c r="AG111" s="222"/>
      <c r="AH111" s="222"/>
      <c r="AI111" s="222"/>
      <c r="AJ111" s="222"/>
      <c r="AK111" s="222"/>
      <c r="AL111" s="222"/>
      <c r="AM111" s="222"/>
      <c r="AN111" s="222"/>
      <c r="AO111" s="222"/>
      <c r="AP111" s="222"/>
      <c r="AQ111" s="222"/>
      <c r="AR111" s="222"/>
      <c r="AS111" s="222"/>
      <c r="AT111" s="222"/>
      <c r="AU111" s="222"/>
      <c r="AV111" s="222"/>
      <c r="AW111" s="222"/>
      <c r="AX111" s="222"/>
      <c r="AY111" s="222"/>
      <c r="AZ111" s="222"/>
      <c r="BA111" s="222"/>
      <c r="BB111" s="222"/>
      <c r="BC111" s="222"/>
      <c r="BD111" s="222"/>
      <c r="BE111" s="222"/>
      <c r="BF111" s="222"/>
      <c r="BG111" s="222"/>
      <c r="BH111" s="223"/>
    </row>
    <row r="112" spans="1:69" ht="15" customHeight="1" x14ac:dyDescent="0.15">
      <c r="A112" s="221"/>
      <c r="B112" s="222"/>
      <c r="C112" s="222"/>
      <c r="D112" s="222"/>
      <c r="E112" s="222"/>
      <c r="F112" s="222"/>
      <c r="G112" s="222"/>
      <c r="H112" s="222"/>
      <c r="I112" s="222"/>
      <c r="J112" s="222"/>
      <c r="K112" s="222"/>
      <c r="L112" s="222"/>
      <c r="M112" s="222"/>
      <c r="N112" s="222"/>
      <c r="O112" s="222"/>
      <c r="P112" s="222"/>
      <c r="Q112" s="222"/>
      <c r="R112" s="222"/>
      <c r="S112" s="222" t="s">
        <v>80</v>
      </c>
      <c r="T112" s="222"/>
      <c r="U112" s="222"/>
      <c r="V112" s="222"/>
      <c r="W112" s="222"/>
      <c r="X112" s="222"/>
      <c r="Y112" s="222"/>
      <c r="Z112" s="222"/>
      <c r="AA112" s="222"/>
      <c r="AB112" s="222"/>
      <c r="AC112" s="222"/>
      <c r="AD112" s="222"/>
      <c r="AE112" s="222"/>
      <c r="AF112" s="222"/>
      <c r="AG112" s="222"/>
      <c r="AH112" s="222"/>
      <c r="AI112" s="222"/>
      <c r="AJ112" s="222"/>
      <c r="AK112" s="222"/>
      <c r="AL112" s="222"/>
      <c r="AM112" s="222"/>
      <c r="AN112" s="222"/>
      <c r="AO112" s="222"/>
      <c r="AP112" s="222"/>
      <c r="AQ112" s="222"/>
      <c r="AR112" s="222"/>
      <c r="AS112" s="222"/>
      <c r="AT112" s="222"/>
      <c r="AU112" s="222"/>
      <c r="AV112" s="222"/>
      <c r="AW112" s="222"/>
      <c r="AX112" s="222"/>
      <c r="AY112" s="222"/>
      <c r="AZ112" s="222"/>
      <c r="BA112" s="222"/>
      <c r="BB112" s="222"/>
      <c r="BC112" s="222"/>
      <c r="BD112" s="222"/>
      <c r="BE112" s="222"/>
      <c r="BF112" s="222"/>
      <c r="BG112" s="222"/>
      <c r="BH112" s="223"/>
    </row>
    <row r="113" spans="1:122" ht="15" customHeight="1" x14ac:dyDescent="0.15">
      <c r="A113" s="221"/>
      <c r="B113" s="222"/>
      <c r="C113" s="222"/>
      <c r="D113" s="222"/>
      <c r="E113" s="222"/>
      <c r="F113" s="222"/>
      <c r="G113" s="222"/>
      <c r="H113" s="222"/>
      <c r="I113" s="222"/>
      <c r="J113" s="222"/>
      <c r="K113" s="222"/>
      <c r="L113" s="222"/>
      <c r="M113" s="222"/>
      <c r="N113" s="222" t="s">
        <v>81</v>
      </c>
      <c r="O113" s="222"/>
      <c r="P113" s="222"/>
      <c r="Q113" s="222"/>
      <c r="R113" s="222"/>
      <c r="S113" s="222"/>
      <c r="T113" s="222"/>
      <c r="U113" s="222"/>
      <c r="V113" s="222"/>
      <c r="W113" s="222"/>
      <c r="X113" s="222"/>
      <c r="Y113" s="222"/>
      <c r="Z113" s="222"/>
      <c r="AA113" s="222"/>
      <c r="AB113" s="222"/>
      <c r="AC113" s="222"/>
      <c r="AD113" s="222"/>
      <c r="AE113" s="222"/>
      <c r="AF113" s="222"/>
      <c r="AG113" s="222"/>
      <c r="AH113" s="222"/>
      <c r="AI113" s="222"/>
      <c r="AJ113" s="222"/>
      <c r="AK113" s="222"/>
      <c r="AL113" s="222"/>
      <c r="AM113" s="222"/>
      <c r="AN113" s="222"/>
      <c r="AO113" s="222"/>
      <c r="AP113" s="222"/>
      <c r="AQ113" s="222"/>
      <c r="AR113" s="222"/>
      <c r="AS113" s="222"/>
      <c r="AT113" s="222"/>
      <c r="AU113" s="222"/>
      <c r="AV113" s="222"/>
      <c r="AW113" s="222"/>
      <c r="AX113" s="222"/>
      <c r="AY113" s="222"/>
      <c r="AZ113" s="222"/>
      <c r="BA113" s="222"/>
      <c r="BB113" s="14"/>
      <c r="BC113" s="14"/>
      <c r="BD113" s="222"/>
      <c r="BE113" s="222"/>
      <c r="BF113" s="222"/>
      <c r="BG113" s="222"/>
      <c r="BH113" s="223"/>
    </row>
    <row r="114" spans="1:122" ht="15" customHeight="1" x14ac:dyDescent="0.15">
      <c r="A114" s="221"/>
      <c r="B114" s="222"/>
      <c r="C114" s="222"/>
      <c r="D114" s="222"/>
      <c r="E114" s="222"/>
      <c r="F114" s="222"/>
      <c r="G114" s="222"/>
      <c r="H114" s="222"/>
      <c r="I114" s="222"/>
      <c r="J114" s="222"/>
      <c r="K114" s="222"/>
      <c r="L114" s="222"/>
      <c r="M114" s="222"/>
      <c r="N114" s="222"/>
      <c r="O114" s="222"/>
      <c r="P114" s="222"/>
      <c r="Q114" s="222"/>
      <c r="R114" s="222"/>
      <c r="S114" s="222" t="s">
        <v>82</v>
      </c>
      <c r="T114" s="222"/>
      <c r="U114" s="222"/>
      <c r="V114" s="222"/>
      <c r="W114" s="222"/>
      <c r="X114" s="222"/>
      <c r="Y114" s="222"/>
      <c r="Z114" s="222"/>
      <c r="AA114" s="222"/>
      <c r="AB114" s="222"/>
      <c r="AC114" s="222"/>
      <c r="AD114" s="222"/>
      <c r="AE114" s="222"/>
      <c r="AF114" s="222"/>
      <c r="AG114" s="222"/>
      <c r="AH114" s="222"/>
      <c r="AI114" s="222"/>
      <c r="AJ114" s="222"/>
      <c r="AK114" s="222"/>
      <c r="AL114" s="222"/>
      <c r="AM114" s="222"/>
      <c r="AN114" s="222"/>
      <c r="AO114" s="222"/>
      <c r="AP114" s="222"/>
      <c r="AQ114" s="222"/>
      <c r="AR114" s="222"/>
      <c r="AS114" s="222"/>
      <c r="AT114" s="222"/>
      <c r="AU114" s="222"/>
      <c r="AV114" s="222"/>
      <c r="AW114" s="222"/>
      <c r="AX114" s="222"/>
      <c r="AY114" s="222"/>
      <c r="AZ114" s="222"/>
      <c r="BA114" s="222"/>
      <c r="BB114" s="14"/>
      <c r="BC114" s="14"/>
      <c r="BD114" s="222"/>
      <c r="BE114" s="222"/>
      <c r="BF114" s="222"/>
      <c r="BG114" s="222"/>
      <c r="BH114" s="223"/>
    </row>
    <row r="115" spans="1:122" ht="15" customHeight="1" x14ac:dyDescent="0.15">
      <c r="A115" s="224"/>
      <c r="B115" s="225"/>
      <c r="C115" s="225"/>
      <c r="D115" s="225"/>
      <c r="E115" s="225"/>
      <c r="F115" s="225"/>
      <c r="G115" s="225"/>
      <c r="H115" s="225"/>
      <c r="I115" s="225"/>
      <c r="J115" s="225"/>
      <c r="K115" s="225"/>
      <c r="L115" s="225"/>
      <c r="M115" s="225"/>
      <c r="N115" s="225"/>
      <c r="O115" s="225"/>
      <c r="P115" s="225"/>
      <c r="Q115" s="225" t="s">
        <v>83</v>
      </c>
      <c r="R115" s="225"/>
      <c r="S115" s="225"/>
      <c r="T115" s="225"/>
      <c r="U115" s="225"/>
      <c r="V115" s="225"/>
      <c r="W115" s="225"/>
      <c r="X115" s="225"/>
      <c r="Y115" s="225"/>
      <c r="Z115" s="225"/>
      <c r="AA115" s="225"/>
      <c r="AB115" s="225"/>
      <c r="AC115" s="225"/>
      <c r="AD115" s="225"/>
      <c r="AE115" s="225"/>
      <c r="AF115" s="225"/>
      <c r="AG115" s="225"/>
      <c r="AH115" s="225"/>
      <c r="AI115" s="225"/>
      <c r="AJ115" s="225"/>
      <c r="AK115" s="225"/>
      <c r="AL115" s="225"/>
      <c r="AM115" s="225"/>
      <c r="AN115" s="225"/>
      <c r="AO115" s="225"/>
      <c r="AP115" s="225"/>
      <c r="AQ115" s="225"/>
      <c r="AR115" s="225"/>
      <c r="AS115" s="225"/>
      <c r="AT115" s="225"/>
      <c r="AU115" s="225"/>
      <c r="AV115" s="225"/>
      <c r="AW115" s="225"/>
      <c r="AX115" s="225"/>
      <c r="AY115" s="225"/>
      <c r="AZ115" s="225"/>
      <c r="BA115" s="225"/>
      <c r="BB115" s="226"/>
      <c r="BC115" s="226"/>
      <c r="BD115" s="225"/>
      <c r="BE115" s="225"/>
      <c r="BF115" s="225"/>
      <c r="BG115" s="225"/>
      <c r="BH115" s="227"/>
    </row>
    <row r="116" spans="1:122" ht="15" customHeight="1" x14ac:dyDescent="0.15">
      <c r="C116" s="5" t="s">
        <v>84</v>
      </c>
      <c r="D116" s="5"/>
      <c r="E116" s="5"/>
      <c r="F116" s="1">
        <v>1</v>
      </c>
      <c r="H116" s="13" t="s">
        <v>85</v>
      </c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</row>
    <row r="117" spans="1:122" ht="15" customHeight="1" x14ac:dyDescent="0.15">
      <c r="H117" s="13" t="s">
        <v>86</v>
      </c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  <c r="DG117" s="13"/>
      <c r="DH117" s="13"/>
      <c r="DI117" s="13"/>
      <c r="DJ117" s="13"/>
      <c r="DK117" s="13"/>
      <c r="DL117" s="13"/>
      <c r="DM117" s="13"/>
      <c r="DN117" s="13"/>
      <c r="DO117" s="13"/>
      <c r="DP117" s="13"/>
      <c r="DQ117" s="13"/>
      <c r="DR117" s="13"/>
    </row>
    <row r="118" spans="1:122" ht="15" customHeight="1" x14ac:dyDescent="0.15">
      <c r="F118" s="1">
        <v>2</v>
      </c>
      <c r="H118" s="13" t="s">
        <v>87</v>
      </c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/>
      <c r="DN118" s="13"/>
      <c r="DO118" s="13"/>
      <c r="DP118" s="13"/>
      <c r="DQ118" s="13"/>
      <c r="DR118" s="13"/>
    </row>
    <row r="119" spans="1:122" ht="15" customHeight="1" x14ac:dyDescent="0.15">
      <c r="H119" s="13" t="s">
        <v>88</v>
      </c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3"/>
      <c r="DF119" s="13"/>
      <c r="DG119" s="13"/>
      <c r="DH119" s="13"/>
      <c r="DI119" s="13"/>
      <c r="DJ119" s="13"/>
      <c r="DK119" s="13"/>
      <c r="DL119" s="13"/>
      <c r="DM119" s="13"/>
      <c r="DN119" s="13"/>
      <c r="DO119" s="13"/>
      <c r="DP119" s="13"/>
      <c r="DQ119" s="13"/>
      <c r="DR119" s="13"/>
    </row>
    <row r="120" spans="1:122" ht="15" customHeight="1" x14ac:dyDescent="0.15">
      <c r="F120" s="1">
        <v>3</v>
      </c>
      <c r="H120" s="140" t="s">
        <v>89</v>
      </c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40"/>
      <c r="X120" s="140"/>
      <c r="Y120" s="140"/>
      <c r="Z120" s="140"/>
      <c r="AA120" s="140"/>
      <c r="AB120" s="140"/>
      <c r="AC120" s="140"/>
      <c r="AD120" s="140"/>
      <c r="AE120" s="140"/>
      <c r="AF120" s="140"/>
      <c r="AG120" s="140"/>
      <c r="AH120" s="140"/>
      <c r="AI120" s="140"/>
      <c r="AJ120" s="140"/>
      <c r="AK120" s="140"/>
      <c r="AL120" s="140"/>
      <c r="AM120" s="140"/>
      <c r="AN120" s="140"/>
      <c r="AO120" s="140"/>
      <c r="AP120" s="140"/>
      <c r="AQ120" s="140"/>
      <c r="AR120" s="140"/>
      <c r="AS120" s="140"/>
      <c r="AT120" s="140"/>
      <c r="AU120" s="140"/>
      <c r="AV120" s="140"/>
      <c r="AW120" s="140"/>
      <c r="AX120" s="140"/>
      <c r="AY120" s="140"/>
      <c r="AZ120" s="140"/>
      <c r="BA120" s="140"/>
      <c r="BB120" s="140"/>
      <c r="BC120" s="140"/>
      <c r="BD120" s="140"/>
      <c r="BE120" s="140"/>
      <c r="BF120" s="140"/>
      <c r="BG120" s="140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  <c r="DL120" s="13"/>
      <c r="DM120" s="13"/>
      <c r="DN120" s="13"/>
      <c r="DO120" s="13"/>
      <c r="DP120" s="13"/>
      <c r="DQ120" s="13"/>
      <c r="DR120" s="13"/>
    </row>
    <row r="121" spans="1:122" ht="15" customHeight="1" x14ac:dyDescent="0.15">
      <c r="H121" s="140" t="s">
        <v>90</v>
      </c>
      <c r="I121" s="228"/>
      <c r="J121" s="228"/>
      <c r="K121" s="228"/>
      <c r="L121" s="228"/>
      <c r="M121" s="228"/>
      <c r="N121" s="228"/>
      <c r="O121" s="228"/>
      <c r="P121" s="228"/>
      <c r="Q121" s="228"/>
      <c r="R121" s="228"/>
      <c r="S121" s="228"/>
      <c r="T121" s="228"/>
      <c r="U121" s="228"/>
      <c r="V121" s="228"/>
      <c r="W121" s="228"/>
      <c r="X121" s="228"/>
      <c r="Y121" s="228"/>
      <c r="Z121" s="228"/>
      <c r="AA121" s="228"/>
      <c r="AB121" s="228"/>
      <c r="AC121" s="228"/>
      <c r="AD121" s="228"/>
      <c r="AE121" s="228"/>
      <c r="AF121" s="228"/>
      <c r="AG121" s="228"/>
      <c r="AH121" s="228"/>
      <c r="AI121" s="228"/>
      <c r="AJ121" s="228"/>
      <c r="AK121" s="228"/>
      <c r="AL121" s="228"/>
      <c r="AM121" s="228"/>
      <c r="AN121" s="228"/>
      <c r="AO121" s="228"/>
      <c r="AP121" s="228"/>
      <c r="AQ121" s="228"/>
      <c r="AR121" s="228"/>
      <c r="AS121" s="228"/>
      <c r="AT121" s="228"/>
      <c r="AU121" s="228"/>
      <c r="AV121" s="228"/>
      <c r="AW121" s="228"/>
      <c r="AX121" s="228"/>
      <c r="AY121" s="228"/>
      <c r="AZ121" s="228"/>
      <c r="BA121" s="228"/>
      <c r="BB121" s="228"/>
      <c r="BC121" s="228"/>
      <c r="BD121" s="228"/>
      <c r="BE121" s="228"/>
      <c r="BF121" s="228"/>
      <c r="BG121" s="228"/>
      <c r="BH121" s="228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</row>
    <row r="122" spans="1:122" ht="15" customHeight="1" x14ac:dyDescent="0.15">
      <c r="F122" s="1">
        <v>4</v>
      </c>
      <c r="H122" s="140" t="s">
        <v>91</v>
      </c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  <c r="Y122" s="140"/>
      <c r="Z122" s="140"/>
      <c r="AA122" s="140"/>
      <c r="AB122" s="140"/>
      <c r="AC122" s="140"/>
      <c r="AD122" s="140"/>
      <c r="AE122" s="140"/>
      <c r="AF122" s="140"/>
      <c r="AG122" s="140"/>
      <c r="AH122" s="140"/>
      <c r="AI122" s="140"/>
      <c r="AJ122" s="140"/>
      <c r="AK122" s="140"/>
      <c r="AL122" s="140"/>
      <c r="AM122" s="140"/>
      <c r="AN122" s="140"/>
      <c r="AO122" s="140"/>
      <c r="AP122" s="140"/>
      <c r="AQ122" s="140"/>
      <c r="AR122" s="140"/>
      <c r="AS122" s="140"/>
      <c r="AT122" s="140"/>
      <c r="AU122" s="140"/>
      <c r="AV122" s="140"/>
      <c r="AW122" s="140"/>
      <c r="AX122" s="140"/>
      <c r="AY122" s="140"/>
      <c r="AZ122" s="140"/>
      <c r="BA122" s="140"/>
      <c r="BB122" s="140"/>
      <c r="BC122" s="140"/>
      <c r="BD122" s="140"/>
      <c r="BE122" s="140"/>
      <c r="BF122" s="140"/>
      <c r="BG122" s="140"/>
      <c r="BS122" s="140"/>
      <c r="BT122" s="140"/>
      <c r="BU122" s="140"/>
      <c r="BV122" s="140"/>
      <c r="BW122" s="140"/>
      <c r="BX122" s="140"/>
      <c r="BY122" s="140"/>
      <c r="BZ122" s="140"/>
      <c r="CA122" s="140"/>
      <c r="CB122" s="140"/>
      <c r="CC122" s="140"/>
      <c r="CD122" s="140"/>
      <c r="CE122" s="140"/>
      <c r="CF122" s="140"/>
      <c r="CG122" s="140"/>
      <c r="CH122" s="140"/>
      <c r="CI122" s="140"/>
      <c r="CJ122" s="140"/>
      <c r="CK122" s="140"/>
      <c r="CL122" s="140"/>
      <c r="CM122" s="140"/>
      <c r="CN122" s="140"/>
      <c r="CO122" s="140"/>
      <c r="CP122" s="140"/>
      <c r="CQ122" s="140"/>
      <c r="CR122" s="140"/>
      <c r="CS122" s="140"/>
      <c r="CT122" s="140"/>
      <c r="CU122" s="140"/>
      <c r="CV122" s="140"/>
      <c r="CW122" s="140"/>
      <c r="CX122" s="140"/>
      <c r="CY122" s="140"/>
      <c r="CZ122" s="140"/>
      <c r="DA122" s="140"/>
      <c r="DB122" s="140"/>
      <c r="DC122" s="140"/>
      <c r="DD122" s="140"/>
      <c r="DE122" s="140"/>
      <c r="DF122" s="140"/>
      <c r="DG122" s="140"/>
      <c r="DH122" s="140"/>
      <c r="DI122" s="140"/>
      <c r="DJ122" s="140"/>
      <c r="DK122" s="140"/>
      <c r="DL122" s="140"/>
      <c r="DM122" s="140"/>
      <c r="DN122" s="140"/>
      <c r="DO122" s="140"/>
      <c r="DP122" s="140"/>
      <c r="DQ122" s="140"/>
      <c r="DR122" s="140"/>
    </row>
    <row r="123" spans="1:122" ht="15" customHeight="1" x14ac:dyDescent="0.15">
      <c r="F123" s="1">
        <v>5</v>
      </c>
      <c r="H123" s="140" t="s">
        <v>92</v>
      </c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  <c r="Y123" s="140"/>
      <c r="Z123" s="140"/>
      <c r="AA123" s="140"/>
      <c r="AB123" s="140"/>
      <c r="AC123" s="140"/>
      <c r="AD123" s="140"/>
      <c r="AE123" s="140"/>
      <c r="AF123" s="140"/>
      <c r="AG123" s="140"/>
      <c r="AH123" s="140"/>
      <c r="AI123" s="140"/>
      <c r="AJ123" s="140"/>
      <c r="AK123" s="140"/>
      <c r="AL123" s="140"/>
      <c r="AM123" s="140"/>
      <c r="AN123" s="140"/>
      <c r="AO123" s="140"/>
      <c r="AP123" s="140"/>
      <c r="AQ123" s="140"/>
      <c r="AR123" s="140"/>
      <c r="AS123" s="140"/>
      <c r="AT123" s="140"/>
      <c r="AU123" s="140"/>
      <c r="AV123" s="140"/>
      <c r="AW123" s="140"/>
      <c r="AX123" s="140"/>
      <c r="AY123" s="140"/>
      <c r="AZ123" s="140"/>
      <c r="BA123" s="140"/>
      <c r="BB123" s="140"/>
      <c r="BC123" s="140"/>
      <c r="BD123" s="140"/>
      <c r="BE123" s="140"/>
      <c r="BF123" s="140"/>
      <c r="BG123" s="140"/>
      <c r="BS123" s="140"/>
      <c r="BT123" s="140"/>
      <c r="BU123" s="140"/>
      <c r="BV123" s="140"/>
      <c r="BW123" s="140"/>
      <c r="BX123" s="140"/>
      <c r="BY123" s="140"/>
      <c r="BZ123" s="140"/>
      <c r="CA123" s="140"/>
      <c r="CB123" s="140"/>
      <c r="CC123" s="140"/>
      <c r="CD123" s="140"/>
      <c r="CE123" s="140"/>
      <c r="CF123" s="140"/>
      <c r="CG123" s="140"/>
      <c r="CH123" s="140"/>
      <c r="CI123" s="140"/>
      <c r="CJ123" s="140"/>
      <c r="CK123" s="140"/>
      <c r="CL123" s="140"/>
      <c r="CM123" s="140"/>
      <c r="CN123" s="140"/>
      <c r="CO123" s="140"/>
      <c r="CP123" s="140"/>
      <c r="CQ123" s="140"/>
      <c r="CR123" s="140"/>
      <c r="CS123" s="140"/>
      <c r="CT123" s="140"/>
      <c r="CU123" s="140"/>
      <c r="CV123" s="140"/>
      <c r="CW123" s="140"/>
      <c r="CX123" s="140"/>
      <c r="CY123" s="140"/>
      <c r="CZ123" s="140"/>
      <c r="DA123" s="140"/>
      <c r="DB123" s="140"/>
      <c r="DC123" s="140"/>
      <c r="DD123" s="140"/>
      <c r="DE123" s="140"/>
      <c r="DF123" s="140"/>
      <c r="DG123" s="140"/>
      <c r="DH123" s="140"/>
      <c r="DI123" s="140"/>
      <c r="DJ123" s="140"/>
      <c r="DK123" s="140"/>
      <c r="DL123" s="140"/>
      <c r="DM123" s="140"/>
      <c r="DN123" s="140"/>
      <c r="DO123" s="140"/>
      <c r="DP123" s="140"/>
      <c r="DQ123" s="140"/>
      <c r="DR123" s="140"/>
    </row>
    <row r="124" spans="1:122" ht="15" customHeight="1" x14ac:dyDescent="0.15">
      <c r="H124" s="140" t="s">
        <v>93</v>
      </c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40"/>
      <c r="Z124" s="140"/>
      <c r="AA124" s="140"/>
      <c r="AB124" s="140"/>
      <c r="AC124" s="140"/>
      <c r="AD124" s="140"/>
      <c r="AE124" s="140"/>
      <c r="AF124" s="140"/>
      <c r="AG124" s="140"/>
      <c r="AH124" s="140"/>
      <c r="AI124" s="140"/>
      <c r="AJ124" s="140"/>
      <c r="AK124" s="140"/>
      <c r="AL124" s="140"/>
      <c r="AM124" s="140"/>
      <c r="AN124" s="140"/>
      <c r="AO124" s="140"/>
      <c r="AP124" s="140"/>
      <c r="AQ124" s="140"/>
      <c r="AR124" s="140"/>
      <c r="AS124" s="140"/>
      <c r="AT124" s="140"/>
      <c r="AU124" s="140"/>
      <c r="AV124" s="140"/>
      <c r="AW124" s="140"/>
      <c r="AX124" s="140"/>
      <c r="AY124" s="140"/>
      <c r="AZ124" s="140"/>
      <c r="BA124" s="140"/>
      <c r="BB124" s="140"/>
      <c r="BC124" s="140"/>
      <c r="BD124" s="140"/>
      <c r="BE124" s="140"/>
      <c r="BF124" s="140"/>
      <c r="BG124" s="140"/>
      <c r="BS124" s="140"/>
      <c r="BT124" s="140"/>
      <c r="BU124" s="140"/>
      <c r="BV124" s="140"/>
      <c r="BW124" s="140"/>
      <c r="BX124" s="140"/>
      <c r="BY124" s="140"/>
      <c r="BZ124" s="140"/>
      <c r="CA124" s="140"/>
      <c r="CB124" s="140"/>
      <c r="CC124" s="140"/>
      <c r="CD124" s="140"/>
      <c r="CE124" s="140"/>
      <c r="CF124" s="140"/>
      <c r="CG124" s="140"/>
      <c r="CH124" s="140"/>
      <c r="CI124" s="140"/>
      <c r="CJ124" s="140"/>
      <c r="CK124" s="140"/>
      <c r="CL124" s="140"/>
      <c r="CM124" s="140"/>
      <c r="CN124" s="140"/>
      <c r="CO124" s="140"/>
      <c r="CP124" s="140"/>
      <c r="CQ124" s="140"/>
      <c r="CR124" s="140"/>
      <c r="CS124" s="140"/>
      <c r="CT124" s="140"/>
      <c r="CU124" s="140"/>
      <c r="CV124" s="140"/>
      <c r="CW124" s="140"/>
      <c r="CX124" s="140"/>
      <c r="CY124" s="140"/>
      <c r="CZ124" s="140"/>
      <c r="DA124" s="140"/>
      <c r="DB124" s="140"/>
      <c r="DC124" s="140"/>
      <c r="DD124" s="140"/>
      <c r="DE124" s="140"/>
      <c r="DF124" s="140"/>
      <c r="DG124" s="140"/>
      <c r="DH124" s="140"/>
      <c r="DI124" s="140"/>
      <c r="DJ124" s="140"/>
      <c r="DK124" s="140"/>
      <c r="DL124" s="140"/>
      <c r="DM124" s="140"/>
      <c r="DN124" s="140"/>
      <c r="DO124" s="140"/>
      <c r="DP124" s="140"/>
      <c r="DQ124" s="140"/>
      <c r="DR124" s="140"/>
    </row>
    <row r="125" spans="1:122" ht="15" customHeight="1" x14ac:dyDescent="0.15">
      <c r="H125" s="140" t="s">
        <v>94</v>
      </c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140"/>
      <c r="Y125" s="140"/>
      <c r="Z125" s="140"/>
      <c r="AA125" s="140"/>
      <c r="AB125" s="140"/>
      <c r="AC125" s="140"/>
      <c r="AD125" s="140"/>
      <c r="AE125" s="140"/>
      <c r="AF125" s="140"/>
      <c r="AG125" s="140"/>
      <c r="AH125" s="140"/>
      <c r="AI125" s="140"/>
      <c r="AJ125" s="140"/>
      <c r="AK125" s="140"/>
      <c r="AL125" s="140"/>
      <c r="AM125" s="140"/>
      <c r="AN125" s="140"/>
      <c r="AO125" s="140"/>
      <c r="AP125" s="140"/>
      <c r="AQ125" s="140"/>
      <c r="AR125" s="140"/>
      <c r="AS125" s="140"/>
      <c r="AT125" s="140"/>
      <c r="AU125" s="140"/>
      <c r="AV125" s="140"/>
      <c r="AW125" s="140"/>
      <c r="AX125" s="140"/>
      <c r="AY125" s="140"/>
      <c r="AZ125" s="140"/>
      <c r="BA125" s="140"/>
      <c r="BB125" s="140"/>
      <c r="BC125" s="140"/>
      <c r="BD125" s="140"/>
      <c r="BE125" s="140"/>
      <c r="BF125" s="140"/>
      <c r="BG125" s="140"/>
      <c r="BS125" s="140"/>
      <c r="BT125" s="140"/>
      <c r="BU125" s="140"/>
      <c r="BV125" s="140"/>
      <c r="BW125" s="140"/>
      <c r="BX125" s="140"/>
      <c r="BY125" s="140"/>
      <c r="BZ125" s="140"/>
      <c r="CA125" s="140"/>
      <c r="CB125" s="140"/>
      <c r="CC125" s="140"/>
      <c r="CD125" s="140"/>
      <c r="CE125" s="140"/>
      <c r="CF125" s="140"/>
      <c r="CG125" s="140"/>
      <c r="CH125" s="140"/>
      <c r="CI125" s="140"/>
      <c r="CJ125" s="140"/>
      <c r="CK125" s="140"/>
      <c r="CL125" s="140"/>
      <c r="CM125" s="140"/>
      <c r="CN125" s="140"/>
      <c r="CO125" s="140"/>
      <c r="CP125" s="140"/>
      <c r="CQ125" s="140"/>
      <c r="CR125" s="140"/>
      <c r="CS125" s="140"/>
      <c r="CT125" s="140"/>
      <c r="CU125" s="140"/>
      <c r="CV125" s="140"/>
      <c r="CW125" s="140"/>
      <c r="CX125" s="140"/>
      <c r="CY125" s="140"/>
      <c r="CZ125" s="140"/>
      <c r="DA125" s="140"/>
      <c r="DB125" s="140"/>
      <c r="DC125" s="140"/>
      <c r="DD125" s="140"/>
      <c r="DE125" s="140"/>
      <c r="DF125" s="140"/>
      <c r="DG125" s="140"/>
      <c r="DH125" s="140"/>
      <c r="DI125" s="140"/>
      <c r="DJ125" s="140"/>
      <c r="DK125" s="140"/>
      <c r="DL125" s="140"/>
      <c r="DM125" s="140"/>
      <c r="DN125" s="140"/>
      <c r="DO125" s="140"/>
      <c r="DP125" s="140"/>
      <c r="DQ125" s="140"/>
      <c r="DR125" s="140"/>
    </row>
    <row r="126" spans="1:122" ht="15" customHeight="1" x14ac:dyDescent="0.15">
      <c r="BS126" s="140"/>
      <c r="BT126" s="140"/>
      <c r="BU126" s="140"/>
      <c r="BV126" s="140"/>
      <c r="BW126" s="140"/>
      <c r="BX126" s="140"/>
      <c r="BY126" s="140"/>
      <c r="BZ126" s="140"/>
      <c r="CA126" s="140"/>
      <c r="CB126" s="140"/>
      <c r="CC126" s="140"/>
      <c r="CD126" s="140"/>
      <c r="CE126" s="140"/>
      <c r="CF126" s="140"/>
      <c r="CG126" s="140"/>
      <c r="CH126" s="140"/>
      <c r="CI126" s="140"/>
      <c r="CJ126" s="140"/>
      <c r="CK126" s="140"/>
      <c r="CL126" s="140"/>
      <c r="CM126" s="140"/>
      <c r="CN126" s="140"/>
      <c r="CO126" s="140"/>
      <c r="CP126" s="140"/>
      <c r="CQ126" s="140"/>
      <c r="CR126" s="140"/>
      <c r="CS126" s="140"/>
      <c r="CT126" s="140"/>
      <c r="CU126" s="140"/>
      <c r="CV126" s="140"/>
      <c r="CW126" s="140"/>
      <c r="CX126" s="140"/>
      <c r="CY126" s="140"/>
      <c r="CZ126" s="140"/>
      <c r="DA126" s="140"/>
      <c r="DB126" s="140"/>
      <c r="DC126" s="140"/>
      <c r="DD126" s="140"/>
      <c r="DE126" s="140"/>
      <c r="DF126" s="140"/>
      <c r="DG126" s="140"/>
      <c r="DH126" s="140"/>
      <c r="DI126" s="140"/>
      <c r="DJ126" s="140"/>
      <c r="DK126" s="140"/>
      <c r="DL126" s="140"/>
      <c r="DM126" s="140"/>
      <c r="DN126" s="140"/>
      <c r="DO126" s="140"/>
      <c r="DP126" s="140"/>
      <c r="DQ126" s="140"/>
      <c r="DR126" s="140"/>
    </row>
    <row r="127" spans="1:122" ht="21.75" customHeight="1" x14ac:dyDescent="0.15">
      <c r="A127" s="229" t="s">
        <v>95</v>
      </c>
      <c r="B127" s="230"/>
      <c r="C127" s="230"/>
      <c r="D127" s="230"/>
      <c r="E127" s="230"/>
      <c r="F127" s="230"/>
      <c r="G127" s="230"/>
      <c r="H127" s="230"/>
      <c r="I127" s="230"/>
      <c r="J127" s="230"/>
      <c r="K127" s="230"/>
      <c r="L127" s="230"/>
      <c r="M127" s="230"/>
      <c r="N127" s="230"/>
      <c r="O127" s="230"/>
      <c r="P127" s="230"/>
      <c r="Q127" s="230"/>
      <c r="R127" s="230"/>
      <c r="S127" s="230"/>
      <c r="T127" s="230"/>
      <c r="U127" s="230"/>
      <c r="V127" s="230"/>
      <c r="W127" s="230"/>
      <c r="X127" s="230"/>
      <c r="Y127" s="230"/>
      <c r="Z127" s="230"/>
      <c r="AA127" s="230"/>
      <c r="AB127" s="230"/>
      <c r="AC127" s="230"/>
      <c r="AD127" s="230"/>
      <c r="AE127" s="230"/>
      <c r="AF127" s="230"/>
      <c r="AG127" s="230"/>
      <c r="AH127" s="230"/>
      <c r="AI127" s="230"/>
      <c r="AJ127" s="230"/>
      <c r="AK127" s="230"/>
      <c r="AL127" s="230"/>
      <c r="AM127" s="230"/>
      <c r="AN127" s="230"/>
      <c r="AO127" s="230"/>
      <c r="AP127" s="230"/>
      <c r="AQ127" s="230"/>
      <c r="AR127" s="230"/>
      <c r="AS127" s="230"/>
      <c r="AT127" s="230"/>
      <c r="AU127" s="230"/>
      <c r="AV127" s="230"/>
      <c r="AW127" s="230"/>
      <c r="AX127" s="230"/>
      <c r="AY127" s="230"/>
      <c r="AZ127" s="230"/>
      <c r="BA127" s="230"/>
      <c r="BB127" s="230"/>
      <c r="BC127" s="230"/>
      <c r="BD127" s="230"/>
      <c r="BE127" s="230"/>
      <c r="BF127" s="230"/>
      <c r="BG127" s="230"/>
      <c r="BH127" s="230"/>
    </row>
    <row r="128" spans="1:122" ht="21.75" customHeight="1" x14ac:dyDescent="0.15">
      <c r="A128" s="207" t="s">
        <v>96</v>
      </c>
      <c r="B128" s="136"/>
      <c r="C128" s="136"/>
      <c r="D128" s="136"/>
      <c r="E128" s="231"/>
      <c r="F128" s="232" t="s">
        <v>97</v>
      </c>
      <c r="G128" s="233"/>
      <c r="H128" s="233"/>
      <c r="I128" s="233"/>
      <c r="J128" s="233"/>
      <c r="K128" s="233"/>
      <c r="L128" s="233"/>
      <c r="M128" s="233"/>
      <c r="N128" s="233"/>
      <c r="O128" s="233"/>
      <c r="P128" s="233"/>
      <c r="Q128" s="233"/>
      <c r="R128" s="233"/>
      <c r="S128" s="233"/>
      <c r="T128" s="233"/>
      <c r="U128" s="233"/>
      <c r="V128" s="233"/>
      <c r="W128" s="233"/>
      <c r="X128" s="233"/>
      <c r="Y128" s="233"/>
      <c r="Z128" s="233"/>
      <c r="AA128" s="233"/>
      <c r="AB128" s="233"/>
      <c r="AC128" s="233"/>
      <c r="AD128" s="233"/>
      <c r="AE128" s="233"/>
      <c r="AF128" s="233"/>
      <c r="AG128" s="233"/>
      <c r="AH128" s="233"/>
      <c r="AI128" s="233"/>
      <c r="AJ128" s="233"/>
      <c r="AK128" s="233"/>
      <c r="AL128" s="233"/>
      <c r="AM128" s="233"/>
      <c r="AN128" s="233"/>
      <c r="AO128" s="233"/>
      <c r="AP128" s="233"/>
      <c r="AQ128" s="233"/>
      <c r="AR128" s="233"/>
      <c r="AS128" s="233"/>
      <c r="AT128" s="233"/>
      <c r="AU128" s="233"/>
      <c r="AV128" s="233"/>
      <c r="AW128" s="233"/>
      <c r="AX128" s="233"/>
      <c r="AY128" s="233"/>
      <c r="AZ128" s="233"/>
      <c r="BA128" s="233"/>
      <c r="BB128" s="233"/>
      <c r="BC128" s="233"/>
      <c r="BD128" s="233"/>
      <c r="BE128" s="233"/>
      <c r="BF128" s="233"/>
      <c r="BG128" s="233"/>
      <c r="BH128" s="234"/>
    </row>
    <row r="129" spans="1:60" ht="21.75" customHeight="1" x14ac:dyDescent="0.15">
      <c r="A129" s="235" t="s">
        <v>98</v>
      </c>
      <c r="B129" s="236"/>
      <c r="C129" s="236"/>
      <c r="D129" s="236"/>
      <c r="E129" s="237"/>
      <c r="F129" s="238" t="s">
        <v>99</v>
      </c>
      <c r="G129" s="239"/>
      <c r="H129" s="239"/>
      <c r="I129" s="239"/>
      <c r="J129" s="239"/>
      <c r="K129" s="239"/>
      <c r="L129" s="239"/>
      <c r="M129" s="239"/>
      <c r="N129" s="239"/>
      <c r="O129" s="239"/>
      <c r="P129" s="239"/>
      <c r="Q129" s="239"/>
      <c r="R129" s="239"/>
      <c r="S129" s="239"/>
      <c r="T129" s="239"/>
      <c r="U129" s="239"/>
      <c r="V129" s="239"/>
      <c r="W129" s="239"/>
      <c r="X129" s="239"/>
      <c r="Y129" s="239"/>
      <c r="Z129" s="239"/>
      <c r="AA129" s="239"/>
      <c r="AB129" s="239"/>
      <c r="AC129" s="239"/>
      <c r="AD129" s="239"/>
      <c r="AE129" s="239"/>
      <c r="AF129" s="239"/>
      <c r="AG129" s="239"/>
      <c r="AH129" s="239"/>
      <c r="AI129" s="239"/>
      <c r="AJ129" s="239"/>
      <c r="AK129" s="239"/>
      <c r="AL129" s="239"/>
      <c r="AM129" s="239"/>
      <c r="AN129" s="239"/>
      <c r="AO129" s="239"/>
      <c r="AP129" s="239"/>
      <c r="AQ129" s="239"/>
      <c r="AR129" s="239"/>
      <c r="AS129" s="239"/>
      <c r="AT129" s="239"/>
      <c r="AU129" s="239"/>
      <c r="AV129" s="239"/>
      <c r="AW129" s="239"/>
      <c r="AX129" s="239"/>
      <c r="AY129" s="239"/>
      <c r="AZ129" s="239"/>
      <c r="BA129" s="239"/>
      <c r="BB129" s="239"/>
      <c r="BC129" s="239"/>
      <c r="BD129" s="239"/>
      <c r="BE129" s="239"/>
      <c r="BF129" s="239"/>
      <c r="BG129" s="239"/>
      <c r="BH129" s="240"/>
    </row>
    <row r="130" spans="1:60" ht="21.75" customHeight="1" x14ac:dyDescent="0.15">
      <c r="A130" s="235" t="s">
        <v>100</v>
      </c>
      <c r="B130" s="236"/>
      <c r="C130" s="236"/>
      <c r="D130" s="236"/>
      <c r="E130" s="237"/>
      <c r="F130" s="238" t="s">
        <v>101</v>
      </c>
      <c r="G130" s="239"/>
      <c r="H130" s="239"/>
      <c r="I130" s="239"/>
      <c r="J130" s="239"/>
      <c r="K130" s="239"/>
      <c r="L130" s="239"/>
      <c r="M130" s="239"/>
      <c r="N130" s="239"/>
      <c r="O130" s="239"/>
      <c r="P130" s="239"/>
      <c r="Q130" s="239"/>
      <c r="R130" s="239"/>
      <c r="S130" s="239"/>
      <c r="T130" s="239"/>
      <c r="U130" s="239"/>
      <c r="V130" s="239"/>
      <c r="W130" s="239"/>
      <c r="X130" s="239"/>
      <c r="Y130" s="239"/>
      <c r="Z130" s="239"/>
      <c r="AA130" s="239"/>
      <c r="AB130" s="239"/>
      <c r="AC130" s="239"/>
      <c r="AD130" s="239"/>
      <c r="AE130" s="239"/>
      <c r="AF130" s="239"/>
      <c r="AG130" s="239"/>
      <c r="AH130" s="239"/>
      <c r="AI130" s="239"/>
      <c r="AJ130" s="239"/>
      <c r="AK130" s="239"/>
      <c r="AL130" s="239"/>
      <c r="AM130" s="239"/>
      <c r="AN130" s="239"/>
      <c r="AO130" s="239"/>
      <c r="AP130" s="239"/>
      <c r="AQ130" s="239"/>
      <c r="AR130" s="239"/>
      <c r="AS130" s="239"/>
      <c r="AT130" s="239"/>
      <c r="AU130" s="239"/>
      <c r="AV130" s="239"/>
      <c r="AW130" s="239"/>
      <c r="AX130" s="239"/>
      <c r="AY130" s="239"/>
      <c r="AZ130" s="239"/>
      <c r="BA130" s="239"/>
      <c r="BB130" s="239"/>
      <c r="BC130" s="239"/>
      <c r="BD130" s="239"/>
      <c r="BE130" s="239"/>
      <c r="BF130" s="239"/>
      <c r="BG130" s="239"/>
      <c r="BH130" s="240"/>
    </row>
    <row r="131" spans="1:60" ht="21.75" customHeight="1" x14ac:dyDescent="0.15">
      <c r="A131" s="241" t="s">
        <v>102</v>
      </c>
      <c r="B131" s="142"/>
      <c r="C131" s="142"/>
      <c r="D131" s="142"/>
      <c r="E131" s="145"/>
      <c r="F131" s="238" t="s">
        <v>103</v>
      </c>
      <c r="G131" s="239"/>
      <c r="H131" s="239"/>
      <c r="I131" s="239"/>
      <c r="J131" s="239"/>
      <c r="K131" s="239"/>
      <c r="L131" s="239"/>
      <c r="M131" s="239"/>
      <c r="N131" s="239"/>
      <c r="O131" s="239"/>
      <c r="P131" s="239"/>
      <c r="Q131" s="239"/>
      <c r="R131" s="239"/>
      <c r="S131" s="239"/>
      <c r="T131" s="239"/>
      <c r="U131" s="239"/>
      <c r="V131" s="239"/>
      <c r="W131" s="239"/>
      <c r="X131" s="239"/>
      <c r="Y131" s="239"/>
      <c r="Z131" s="239"/>
      <c r="AA131" s="239"/>
      <c r="AB131" s="239"/>
      <c r="AC131" s="239"/>
      <c r="AD131" s="239"/>
      <c r="AE131" s="239"/>
      <c r="AF131" s="239"/>
      <c r="AG131" s="239"/>
      <c r="AH131" s="239"/>
      <c r="AI131" s="239"/>
      <c r="AJ131" s="239"/>
      <c r="AK131" s="239"/>
      <c r="AL131" s="239"/>
      <c r="AM131" s="239"/>
      <c r="AN131" s="239"/>
      <c r="AO131" s="239"/>
      <c r="AP131" s="239"/>
      <c r="AQ131" s="239"/>
      <c r="AR131" s="239"/>
      <c r="AS131" s="239"/>
      <c r="AT131" s="239"/>
      <c r="AU131" s="239"/>
      <c r="AV131" s="239"/>
      <c r="AW131" s="239"/>
      <c r="AX131" s="239"/>
      <c r="AY131" s="239"/>
      <c r="AZ131" s="239"/>
      <c r="BA131" s="239"/>
      <c r="BB131" s="239"/>
      <c r="BC131" s="239"/>
      <c r="BD131" s="239"/>
      <c r="BE131" s="239"/>
      <c r="BF131" s="239"/>
      <c r="BG131" s="239"/>
      <c r="BH131" s="240"/>
    </row>
    <row r="132" spans="1:60" ht="21.75" customHeight="1" x14ac:dyDescent="0.15">
      <c r="A132" s="242"/>
      <c r="B132" s="243"/>
      <c r="C132" s="243"/>
      <c r="D132" s="243"/>
      <c r="E132" s="244"/>
      <c r="F132" s="238" t="s">
        <v>104</v>
      </c>
      <c r="G132" s="239"/>
      <c r="H132" s="239"/>
      <c r="I132" s="239"/>
      <c r="J132" s="239"/>
      <c r="K132" s="239"/>
      <c r="L132" s="239"/>
      <c r="M132" s="239"/>
      <c r="N132" s="239"/>
      <c r="O132" s="239"/>
      <c r="P132" s="239"/>
      <c r="Q132" s="239"/>
      <c r="R132" s="239"/>
      <c r="S132" s="239"/>
      <c r="T132" s="239"/>
      <c r="U132" s="239"/>
      <c r="V132" s="239"/>
      <c r="W132" s="239"/>
      <c r="X132" s="239"/>
      <c r="Y132" s="239"/>
      <c r="Z132" s="239"/>
      <c r="AA132" s="239"/>
      <c r="AB132" s="239"/>
      <c r="AC132" s="239"/>
      <c r="AD132" s="239"/>
      <c r="AE132" s="239"/>
      <c r="AF132" s="239"/>
      <c r="AG132" s="239"/>
      <c r="AH132" s="239"/>
      <c r="AI132" s="239"/>
      <c r="AJ132" s="239"/>
      <c r="AK132" s="239"/>
      <c r="AL132" s="239"/>
      <c r="AM132" s="239"/>
      <c r="AN132" s="239"/>
      <c r="AO132" s="239"/>
      <c r="AP132" s="239"/>
      <c r="AQ132" s="239"/>
      <c r="AR132" s="239"/>
      <c r="AS132" s="239"/>
      <c r="AT132" s="239"/>
      <c r="AU132" s="239"/>
      <c r="AV132" s="239"/>
      <c r="AW132" s="239"/>
      <c r="AX132" s="239"/>
      <c r="AY132" s="239"/>
      <c r="AZ132" s="239"/>
      <c r="BA132" s="239"/>
      <c r="BB132" s="239"/>
      <c r="BC132" s="239"/>
      <c r="BD132" s="239"/>
      <c r="BE132" s="239"/>
      <c r="BF132" s="239"/>
      <c r="BG132" s="239"/>
      <c r="BH132" s="240"/>
    </row>
    <row r="133" spans="1:60" ht="21.75" customHeight="1" x14ac:dyDescent="0.15">
      <c r="A133" s="242"/>
      <c r="B133" s="243"/>
      <c r="C133" s="243"/>
      <c r="D133" s="243"/>
      <c r="E133" s="244"/>
      <c r="F133" s="238" t="s">
        <v>105</v>
      </c>
      <c r="G133" s="245"/>
      <c r="H133" s="245"/>
      <c r="I133" s="245"/>
      <c r="J133" s="245"/>
      <c r="K133" s="245"/>
      <c r="L133" s="245"/>
      <c r="M133" s="245"/>
      <c r="N133" s="245"/>
      <c r="O133" s="245"/>
      <c r="P133" s="245"/>
      <c r="Q133" s="245"/>
      <c r="R133" s="245"/>
      <c r="S133" s="245"/>
      <c r="T133" s="245"/>
      <c r="U133" s="245"/>
      <c r="V133" s="245"/>
      <c r="W133" s="245"/>
      <c r="X133" s="245"/>
      <c r="Y133" s="245"/>
      <c r="Z133" s="245"/>
      <c r="AA133" s="245"/>
      <c r="AB133" s="245"/>
      <c r="AC133" s="245"/>
      <c r="AD133" s="245"/>
      <c r="AE133" s="245"/>
      <c r="AF133" s="245"/>
      <c r="AG133" s="245"/>
      <c r="AH133" s="245"/>
      <c r="AI133" s="245"/>
      <c r="AJ133" s="245"/>
      <c r="AK133" s="245"/>
      <c r="AL133" s="245"/>
      <c r="AM133" s="245"/>
      <c r="AN133" s="245"/>
      <c r="AO133" s="245"/>
      <c r="AP133" s="245"/>
      <c r="AQ133" s="245"/>
      <c r="AR133" s="245"/>
      <c r="AS133" s="245"/>
      <c r="AT133" s="245"/>
      <c r="AU133" s="245"/>
      <c r="AV133" s="245"/>
      <c r="AW133" s="245"/>
      <c r="AX133" s="245"/>
      <c r="AY133" s="245"/>
      <c r="AZ133" s="245"/>
      <c r="BA133" s="245"/>
      <c r="BB133" s="245"/>
      <c r="BC133" s="245"/>
      <c r="BD133" s="245"/>
      <c r="BE133" s="245"/>
      <c r="BF133" s="245"/>
      <c r="BG133" s="245"/>
      <c r="BH133" s="246"/>
    </row>
    <row r="134" spans="1:60" ht="21.75" customHeight="1" x14ac:dyDescent="0.15">
      <c r="A134" s="247"/>
      <c r="B134" s="248"/>
      <c r="C134" s="248"/>
      <c r="D134" s="248"/>
      <c r="E134" s="249"/>
      <c r="F134" s="250" t="s">
        <v>106</v>
      </c>
      <c r="G134" s="251"/>
      <c r="H134" s="251"/>
      <c r="I134" s="251"/>
      <c r="J134" s="251"/>
      <c r="K134" s="251"/>
      <c r="L134" s="251"/>
      <c r="M134" s="251"/>
      <c r="N134" s="251"/>
      <c r="O134" s="251"/>
      <c r="P134" s="251"/>
      <c r="Q134" s="251"/>
      <c r="R134" s="251"/>
      <c r="S134" s="251"/>
      <c r="T134" s="251"/>
      <c r="U134" s="251"/>
      <c r="V134" s="251"/>
      <c r="W134" s="251"/>
      <c r="X134" s="251"/>
      <c r="Y134" s="251"/>
      <c r="Z134" s="251"/>
      <c r="AA134" s="251"/>
      <c r="AB134" s="251"/>
      <c r="AC134" s="251"/>
      <c r="AD134" s="251"/>
      <c r="AE134" s="251"/>
      <c r="AF134" s="251"/>
      <c r="AG134" s="251"/>
      <c r="AH134" s="251"/>
      <c r="AI134" s="251"/>
      <c r="AJ134" s="251"/>
      <c r="AK134" s="251"/>
      <c r="AL134" s="251"/>
      <c r="AM134" s="251"/>
      <c r="AN134" s="251"/>
      <c r="AO134" s="251"/>
      <c r="AP134" s="251"/>
      <c r="AQ134" s="251"/>
      <c r="AR134" s="251"/>
      <c r="AS134" s="251"/>
      <c r="AT134" s="251"/>
      <c r="AU134" s="251"/>
      <c r="AV134" s="251"/>
      <c r="AW134" s="251"/>
      <c r="AX134" s="251"/>
      <c r="AY134" s="251"/>
      <c r="AZ134" s="251"/>
      <c r="BA134" s="251"/>
      <c r="BB134" s="251"/>
      <c r="BC134" s="251"/>
      <c r="BD134" s="251"/>
      <c r="BE134" s="251"/>
      <c r="BF134" s="251"/>
      <c r="BG134" s="251"/>
      <c r="BH134" s="252"/>
    </row>
    <row r="135" spans="1:60" ht="17.100000000000001" customHeight="1" x14ac:dyDescent="0.15"/>
    <row r="136" spans="1:60" ht="17.100000000000001" customHeight="1" x14ac:dyDescent="0.15"/>
    <row r="137" spans="1:60" ht="17.100000000000001" customHeight="1" x14ac:dyDescent="0.15">
      <c r="A137" s="13" t="s">
        <v>107</v>
      </c>
      <c r="B137" s="253"/>
      <c r="C137" s="253"/>
      <c r="D137" s="253"/>
      <c r="E137" s="253"/>
      <c r="F137" s="253"/>
      <c r="G137" s="253"/>
      <c r="H137" s="253"/>
      <c r="I137" s="253"/>
      <c r="J137" s="253"/>
      <c r="K137" s="253"/>
      <c r="L137" s="253"/>
      <c r="M137" s="253"/>
      <c r="N137" s="253"/>
      <c r="O137" s="253"/>
      <c r="P137" s="253"/>
      <c r="Q137" s="253"/>
      <c r="R137" s="253"/>
      <c r="S137" s="253"/>
      <c r="T137" s="253"/>
      <c r="U137" s="253"/>
      <c r="V137" s="253"/>
      <c r="W137" s="253"/>
      <c r="X137" s="253"/>
      <c r="Y137" s="253"/>
      <c r="Z137" s="253"/>
      <c r="AA137" s="253"/>
      <c r="AB137" s="253"/>
      <c r="AC137" s="253"/>
      <c r="AD137" s="253"/>
      <c r="AE137" s="253"/>
      <c r="AF137" s="253"/>
      <c r="AG137" s="253"/>
      <c r="AH137" s="253"/>
      <c r="AI137" s="253"/>
      <c r="AJ137" s="253"/>
      <c r="AK137" s="253"/>
      <c r="AL137" s="253"/>
      <c r="AM137" s="253"/>
      <c r="AN137" s="253"/>
      <c r="AO137" s="253"/>
      <c r="AP137" s="253"/>
      <c r="AQ137" s="253"/>
      <c r="AR137" s="253"/>
      <c r="AS137" s="253"/>
      <c r="AT137" s="253"/>
      <c r="AU137" s="253"/>
      <c r="AV137" s="253"/>
      <c r="AW137" s="253"/>
      <c r="AX137" s="253"/>
      <c r="AY137" s="253"/>
      <c r="AZ137" s="253"/>
      <c r="BA137" s="253"/>
      <c r="BB137" s="253"/>
      <c r="BC137" s="253"/>
      <c r="BD137" s="253"/>
      <c r="BE137" s="253"/>
      <c r="BF137" s="253"/>
      <c r="BG137" s="253"/>
      <c r="BH137" s="253"/>
    </row>
    <row r="138" spans="1:60" ht="17.100000000000001" customHeight="1" x14ac:dyDescent="0.15">
      <c r="A138" s="13" t="s">
        <v>108</v>
      </c>
      <c r="B138" s="253"/>
      <c r="C138" s="253"/>
      <c r="D138" s="253"/>
      <c r="E138" s="253"/>
      <c r="F138" s="253"/>
      <c r="G138" s="253"/>
      <c r="H138" s="253"/>
      <c r="I138" s="253"/>
      <c r="J138" s="253"/>
      <c r="K138" s="253"/>
      <c r="L138" s="253"/>
      <c r="M138" s="253"/>
      <c r="N138" s="253"/>
      <c r="O138" s="253"/>
      <c r="P138" s="253"/>
      <c r="Q138" s="253"/>
      <c r="R138" s="253"/>
      <c r="S138" s="253"/>
      <c r="T138" s="253"/>
      <c r="U138" s="253"/>
      <c r="V138" s="253"/>
      <c r="W138" s="253"/>
      <c r="X138" s="253"/>
      <c r="Y138" s="253"/>
      <c r="Z138" s="253"/>
      <c r="AA138" s="253"/>
      <c r="AB138" s="253"/>
      <c r="AC138" s="253"/>
      <c r="AD138" s="253"/>
      <c r="AE138" s="253"/>
      <c r="AF138" s="253"/>
      <c r="AG138" s="253"/>
      <c r="AH138" s="253"/>
      <c r="AI138" s="253"/>
      <c r="AJ138" s="253"/>
      <c r="AK138" s="253"/>
      <c r="AL138" s="253"/>
      <c r="AM138" s="253"/>
      <c r="AN138" s="253"/>
      <c r="AO138" s="253"/>
      <c r="AP138" s="253"/>
      <c r="AQ138" s="253"/>
      <c r="AR138" s="253"/>
      <c r="AS138" s="253"/>
      <c r="AT138" s="253"/>
      <c r="AU138" s="253"/>
      <c r="AV138" s="253"/>
      <c r="AW138" s="253"/>
      <c r="AX138" s="253"/>
      <c r="AY138" s="253"/>
      <c r="AZ138" s="253"/>
      <c r="BA138" s="253"/>
      <c r="BB138" s="253"/>
      <c r="BC138" s="253"/>
      <c r="BD138" s="253"/>
      <c r="BE138" s="253"/>
      <c r="BF138" s="253"/>
      <c r="BG138" s="253"/>
      <c r="BH138" s="253"/>
    </row>
    <row r="139" spans="1:60" ht="17.100000000000001" customHeight="1" x14ac:dyDescent="0.15">
      <c r="A139" s="13" t="s">
        <v>109</v>
      </c>
      <c r="B139" s="253"/>
      <c r="C139" s="253"/>
      <c r="D139" s="253"/>
      <c r="E139" s="253"/>
      <c r="F139" s="253"/>
      <c r="G139" s="253"/>
      <c r="H139" s="253"/>
      <c r="I139" s="253"/>
      <c r="J139" s="253"/>
      <c r="K139" s="253"/>
      <c r="L139" s="253"/>
      <c r="M139" s="253"/>
      <c r="N139" s="253"/>
      <c r="O139" s="253"/>
      <c r="P139" s="253"/>
      <c r="Q139" s="253"/>
      <c r="R139" s="253"/>
      <c r="S139" s="253"/>
      <c r="T139" s="253"/>
      <c r="U139" s="253"/>
      <c r="V139" s="253"/>
      <c r="W139" s="253"/>
      <c r="X139" s="253"/>
      <c r="Y139" s="253"/>
      <c r="Z139" s="253"/>
      <c r="AA139" s="253"/>
      <c r="AB139" s="253"/>
      <c r="AC139" s="253"/>
      <c r="AD139" s="253"/>
      <c r="AE139" s="253"/>
      <c r="AF139" s="253"/>
      <c r="AG139" s="253"/>
      <c r="AH139" s="253"/>
      <c r="AI139" s="253"/>
      <c r="AJ139" s="253"/>
      <c r="AK139" s="253"/>
      <c r="AL139" s="253"/>
      <c r="AM139" s="253"/>
      <c r="AN139" s="253"/>
      <c r="AO139" s="253"/>
      <c r="AP139" s="253"/>
      <c r="AQ139" s="253"/>
      <c r="AR139" s="253"/>
      <c r="AS139" s="253"/>
      <c r="AT139" s="253"/>
      <c r="AU139" s="253"/>
      <c r="AV139" s="253"/>
      <c r="AW139" s="253"/>
      <c r="AX139" s="253"/>
      <c r="AY139" s="253"/>
      <c r="AZ139" s="253"/>
      <c r="BA139" s="253"/>
      <c r="BB139" s="253"/>
      <c r="BC139" s="253"/>
      <c r="BD139" s="253"/>
      <c r="BE139" s="253"/>
      <c r="BF139" s="253"/>
      <c r="BG139" s="253"/>
      <c r="BH139" s="253"/>
    </row>
    <row r="140" spans="1:60" ht="17.100000000000001" customHeight="1" x14ac:dyDescent="0.15">
      <c r="A140" s="254" t="s">
        <v>110</v>
      </c>
      <c r="B140" s="255"/>
      <c r="C140" s="255"/>
      <c r="D140" s="255"/>
      <c r="E140" s="256"/>
      <c r="F140" s="232" t="s">
        <v>111</v>
      </c>
      <c r="G140" s="233"/>
      <c r="H140" s="233"/>
      <c r="I140" s="233"/>
      <c r="J140" s="233"/>
      <c r="K140" s="233"/>
      <c r="L140" s="233"/>
      <c r="M140" s="233"/>
      <c r="N140" s="233"/>
      <c r="O140" s="233"/>
      <c r="P140" s="233"/>
      <c r="Q140" s="233"/>
      <c r="R140" s="233"/>
      <c r="S140" s="233"/>
      <c r="T140" s="233"/>
      <c r="U140" s="233"/>
      <c r="V140" s="233"/>
      <c r="W140" s="233"/>
      <c r="X140" s="233"/>
      <c r="Y140" s="233"/>
      <c r="Z140" s="233"/>
      <c r="AA140" s="233"/>
      <c r="AB140" s="233"/>
      <c r="AC140" s="233"/>
      <c r="AD140" s="233"/>
      <c r="AE140" s="233"/>
      <c r="AF140" s="233"/>
      <c r="AG140" s="233"/>
      <c r="AH140" s="233"/>
      <c r="AI140" s="233"/>
      <c r="AJ140" s="233"/>
      <c r="AK140" s="233"/>
      <c r="AL140" s="233"/>
      <c r="AM140" s="233"/>
      <c r="AN140" s="233"/>
      <c r="AO140" s="233"/>
      <c r="AP140" s="233"/>
      <c r="AQ140" s="233"/>
      <c r="AR140" s="233"/>
      <c r="AS140" s="233"/>
      <c r="AT140" s="233"/>
      <c r="AU140" s="233"/>
      <c r="AV140" s="233"/>
      <c r="AW140" s="233"/>
      <c r="AX140" s="233"/>
      <c r="AY140" s="233"/>
      <c r="AZ140" s="233"/>
      <c r="BA140" s="233"/>
      <c r="BB140" s="233"/>
      <c r="BC140" s="233"/>
      <c r="BD140" s="233"/>
      <c r="BE140" s="233"/>
      <c r="BF140" s="233"/>
      <c r="BG140" s="233"/>
      <c r="BH140" s="234"/>
    </row>
    <row r="141" spans="1:60" ht="17.100000000000001" customHeight="1" x14ac:dyDescent="0.15">
      <c r="A141" s="257" t="s">
        <v>112</v>
      </c>
      <c r="B141" s="258"/>
      <c r="C141" s="258"/>
      <c r="D141" s="258"/>
      <c r="E141" s="259"/>
      <c r="F141" s="238"/>
      <c r="G141" s="239"/>
      <c r="H141" s="239"/>
      <c r="I141" s="239"/>
      <c r="J141" s="239"/>
      <c r="K141" s="239"/>
      <c r="L141" s="239"/>
      <c r="M141" s="239"/>
      <c r="N141" s="239"/>
      <c r="O141" s="239"/>
      <c r="P141" s="239"/>
      <c r="Q141" s="239"/>
      <c r="R141" s="239"/>
      <c r="S141" s="239"/>
      <c r="T141" s="239"/>
      <c r="U141" s="239"/>
      <c r="V141" s="239"/>
      <c r="W141" s="239"/>
      <c r="X141" s="239"/>
      <c r="Y141" s="239"/>
      <c r="Z141" s="239"/>
      <c r="AA141" s="239"/>
      <c r="AB141" s="239"/>
      <c r="AC141" s="239"/>
      <c r="AD141" s="239"/>
      <c r="AE141" s="239"/>
      <c r="AF141" s="239"/>
      <c r="AG141" s="239"/>
      <c r="AH141" s="239"/>
      <c r="AI141" s="239"/>
      <c r="AJ141" s="239"/>
      <c r="AK141" s="239"/>
      <c r="AL141" s="239"/>
      <c r="AM141" s="239"/>
      <c r="AN141" s="239"/>
      <c r="AO141" s="239"/>
      <c r="AP141" s="239"/>
      <c r="AQ141" s="239"/>
      <c r="AR141" s="239"/>
      <c r="AS141" s="239"/>
      <c r="AT141" s="239"/>
      <c r="AU141" s="239"/>
      <c r="AV141" s="239"/>
      <c r="AW141" s="239"/>
      <c r="AX141" s="239"/>
      <c r="AY141" s="239"/>
      <c r="AZ141" s="239"/>
      <c r="BA141" s="239"/>
      <c r="BB141" s="239"/>
      <c r="BC141" s="239"/>
      <c r="BD141" s="239"/>
      <c r="BE141" s="239"/>
      <c r="BF141" s="239"/>
      <c r="BG141" s="239"/>
      <c r="BH141" s="240"/>
    </row>
    <row r="142" spans="1:60" ht="17.100000000000001" customHeight="1" x14ac:dyDescent="0.15">
      <c r="A142" s="235"/>
      <c r="B142" s="236"/>
      <c r="C142" s="236"/>
      <c r="D142" s="236"/>
      <c r="E142" s="237"/>
      <c r="F142" s="238" t="s">
        <v>113</v>
      </c>
      <c r="G142" s="239"/>
      <c r="H142" s="239"/>
      <c r="I142" s="239"/>
      <c r="J142" s="239"/>
      <c r="K142" s="239"/>
      <c r="L142" s="239"/>
      <c r="M142" s="239"/>
      <c r="N142" s="239"/>
      <c r="O142" s="239"/>
      <c r="P142" s="239"/>
      <c r="Q142" s="239"/>
      <c r="R142" s="239"/>
      <c r="S142" s="239"/>
      <c r="T142" s="239"/>
      <c r="U142" s="239"/>
      <c r="V142" s="239"/>
      <c r="W142" s="239"/>
      <c r="X142" s="239"/>
      <c r="Y142" s="239"/>
      <c r="Z142" s="239"/>
      <c r="AA142" s="239"/>
      <c r="AB142" s="239"/>
      <c r="AC142" s="239"/>
      <c r="AD142" s="239"/>
      <c r="AE142" s="239"/>
      <c r="AF142" s="239"/>
      <c r="AG142" s="239"/>
      <c r="AH142" s="239"/>
      <c r="AI142" s="239"/>
      <c r="AJ142" s="239"/>
      <c r="AK142" s="239"/>
      <c r="AL142" s="239"/>
      <c r="AM142" s="239"/>
      <c r="AN142" s="239"/>
      <c r="AO142" s="239"/>
      <c r="AP142" s="239"/>
      <c r="AQ142" s="239"/>
      <c r="AR142" s="239"/>
      <c r="AS142" s="239"/>
      <c r="AT142" s="239"/>
      <c r="AU142" s="239"/>
      <c r="AV142" s="239"/>
      <c r="AW142" s="239"/>
      <c r="AX142" s="239"/>
      <c r="AY142" s="239"/>
      <c r="AZ142" s="239"/>
      <c r="BA142" s="239"/>
      <c r="BB142" s="239"/>
      <c r="BC142" s="239"/>
      <c r="BD142" s="239"/>
      <c r="BE142" s="239"/>
      <c r="BF142" s="239"/>
      <c r="BG142" s="239"/>
      <c r="BH142" s="240"/>
    </row>
    <row r="143" spans="1:60" ht="17.100000000000001" customHeight="1" x14ac:dyDescent="0.15">
      <c r="A143" s="241"/>
      <c r="B143" s="142"/>
      <c r="C143" s="142"/>
      <c r="D143" s="142"/>
      <c r="E143" s="145"/>
      <c r="F143" s="260" t="s">
        <v>114</v>
      </c>
      <c r="G143" s="261"/>
      <c r="H143" s="261"/>
      <c r="I143" s="261"/>
      <c r="J143" s="261"/>
      <c r="K143" s="261"/>
      <c r="L143" s="261"/>
      <c r="M143" s="261"/>
      <c r="N143" s="261"/>
      <c r="O143" s="261"/>
      <c r="P143" s="261"/>
      <c r="Q143" s="261"/>
      <c r="R143" s="261"/>
      <c r="S143" s="261"/>
      <c r="T143" s="261"/>
      <c r="U143" s="261"/>
      <c r="V143" s="261"/>
      <c r="W143" s="261"/>
      <c r="X143" s="261"/>
      <c r="Y143" s="261"/>
      <c r="Z143" s="261"/>
      <c r="AA143" s="261"/>
      <c r="AB143" s="261"/>
      <c r="AC143" s="261"/>
      <c r="AD143" s="261"/>
      <c r="AE143" s="261"/>
      <c r="AF143" s="261"/>
      <c r="AG143" s="261"/>
      <c r="AH143" s="261"/>
      <c r="AI143" s="261"/>
      <c r="AJ143" s="261"/>
      <c r="AK143" s="261"/>
      <c r="AL143" s="261"/>
      <c r="AM143" s="261"/>
      <c r="AN143" s="261"/>
      <c r="AO143" s="261"/>
      <c r="AP143" s="261"/>
      <c r="AQ143" s="261"/>
      <c r="AR143" s="261"/>
      <c r="AS143" s="261"/>
      <c r="AT143" s="261"/>
      <c r="AU143" s="261"/>
      <c r="AV143" s="261"/>
      <c r="AW143" s="261"/>
      <c r="AX143" s="261"/>
      <c r="AY143" s="261"/>
      <c r="AZ143" s="261"/>
      <c r="BA143" s="261"/>
      <c r="BB143" s="261"/>
      <c r="BC143" s="261"/>
      <c r="BD143" s="261"/>
      <c r="BE143" s="261"/>
      <c r="BF143" s="261"/>
      <c r="BG143" s="261"/>
      <c r="BH143" s="262"/>
    </row>
    <row r="144" spans="1:60" ht="17.100000000000001" customHeight="1" x14ac:dyDescent="0.15">
      <c r="A144" s="242"/>
      <c r="B144" s="243"/>
      <c r="C144" s="243"/>
      <c r="D144" s="243"/>
      <c r="E144" s="244"/>
      <c r="F144" s="260" t="s">
        <v>115</v>
      </c>
      <c r="G144" s="261"/>
      <c r="H144" s="261"/>
      <c r="I144" s="261"/>
      <c r="J144" s="261"/>
      <c r="K144" s="261"/>
      <c r="L144" s="261"/>
      <c r="M144" s="261"/>
      <c r="N144" s="261"/>
      <c r="O144" s="261"/>
      <c r="P144" s="261"/>
      <c r="Q144" s="261"/>
      <c r="R144" s="261"/>
      <c r="S144" s="261"/>
      <c r="T144" s="261"/>
      <c r="U144" s="261"/>
      <c r="V144" s="261"/>
      <c r="W144" s="261"/>
      <c r="X144" s="261"/>
      <c r="Y144" s="261"/>
      <c r="Z144" s="261"/>
      <c r="AA144" s="261"/>
      <c r="AB144" s="261"/>
      <c r="AC144" s="261"/>
      <c r="AD144" s="261"/>
      <c r="AE144" s="261"/>
      <c r="AF144" s="261"/>
      <c r="AG144" s="261"/>
      <c r="AH144" s="261"/>
      <c r="AI144" s="261"/>
      <c r="AJ144" s="261"/>
      <c r="AK144" s="261"/>
      <c r="AL144" s="261"/>
      <c r="AM144" s="261"/>
      <c r="AN144" s="261"/>
      <c r="AO144" s="261"/>
      <c r="AP144" s="261"/>
      <c r="AQ144" s="261"/>
      <c r="AR144" s="261"/>
      <c r="AS144" s="261"/>
      <c r="AT144" s="261"/>
      <c r="AU144" s="261"/>
      <c r="AV144" s="261"/>
      <c r="AW144" s="261"/>
      <c r="AX144" s="261"/>
      <c r="AY144" s="261"/>
      <c r="AZ144" s="261"/>
      <c r="BA144" s="261"/>
      <c r="BB144" s="261"/>
      <c r="BC144" s="261"/>
      <c r="BD144" s="261"/>
      <c r="BE144" s="261"/>
      <c r="BF144" s="261"/>
      <c r="BG144" s="261"/>
      <c r="BH144" s="262"/>
    </row>
    <row r="145" spans="1:60" ht="17.100000000000001" customHeight="1" x14ac:dyDescent="0.15">
      <c r="A145" s="242"/>
      <c r="B145" s="243"/>
      <c r="C145" s="243"/>
      <c r="D145" s="243"/>
      <c r="E145" s="244"/>
      <c r="F145" s="238"/>
      <c r="G145" s="245"/>
      <c r="H145" s="245"/>
      <c r="I145" s="245"/>
      <c r="J145" s="245"/>
      <c r="K145" s="245"/>
      <c r="L145" s="245"/>
      <c r="M145" s="245"/>
      <c r="N145" s="245"/>
      <c r="O145" s="245"/>
      <c r="P145" s="245"/>
      <c r="Q145" s="245"/>
      <c r="R145" s="245"/>
      <c r="S145" s="245"/>
      <c r="T145" s="245"/>
      <c r="U145" s="245"/>
      <c r="V145" s="245"/>
      <c r="W145" s="245"/>
      <c r="X145" s="245"/>
      <c r="Y145" s="245"/>
      <c r="Z145" s="245"/>
      <c r="AA145" s="245"/>
      <c r="AB145" s="245"/>
      <c r="AC145" s="245"/>
      <c r="AD145" s="245"/>
      <c r="AE145" s="245"/>
      <c r="AF145" s="245"/>
      <c r="AG145" s="245"/>
      <c r="AH145" s="245"/>
      <c r="AI145" s="245"/>
      <c r="AJ145" s="245"/>
      <c r="AK145" s="245"/>
      <c r="AL145" s="245"/>
      <c r="AM145" s="245"/>
      <c r="AN145" s="245"/>
      <c r="AO145" s="245"/>
      <c r="AP145" s="245"/>
      <c r="AQ145" s="245"/>
      <c r="AR145" s="245"/>
      <c r="AS145" s="245"/>
      <c r="AT145" s="245"/>
      <c r="AU145" s="245"/>
      <c r="AV145" s="245"/>
      <c r="AW145" s="245"/>
      <c r="AX145" s="245"/>
      <c r="AY145" s="245"/>
      <c r="AZ145" s="245"/>
      <c r="BA145" s="245"/>
      <c r="BB145" s="245"/>
      <c r="BC145" s="245"/>
      <c r="BD145" s="245"/>
      <c r="BE145" s="245"/>
      <c r="BF145" s="245"/>
      <c r="BG145" s="245"/>
      <c r="BH145" s="246"/>
    </row>
    <row r="146" spans="1:60" ht="15" customHeight="1" x14ac:dyDescent="0.15">
      <c r="A146" s="247"/>
      <c r="B146" s="248"/>
      <c r="C146" s="248"/>
      <c r="D146" s="248"/>
      <c r="E146" s="249"/>
      <c r="F146" s="250"/>
      <c r="G146" s="251"/>
      <c r="H146" s="251"/>
      <c r="I146" s="251"/>
      <c r="J146" s="251"/>
      <c r="K146" s="251"/>
      <c r="L146" s="251"/>
      <c r="M146" s="251"/>
      <c r="N146" s="251"/>
      <c r="O146" s="251"/>
      <c r="P146" s="251"/>
      <c r="Q146" s="251"/>
      <c r="R146" s="251"/>
      <c r="S146" s="251"/>
      <c r="T146" s="251"/>
      <c r="U146" s="251"/>
      <c r="V146" s="251"/>
      <c r="W146" s="251"/>
      <c r="X146" s="251"/>
      <c r="Y146" s="251"/>
      <c r="Z146" s="251"/>
      <c r="AA146" s="251"/>
      <c r="AB146" s="251"/>
      <c r="AC146" s="251"/>
      <c r="AD146" s="251"/>
      <c r="AE146" s="251"/>
      <c r="AF146" s="251"/>
      <c r="AG146" s="251"/>
      <c r="AH146" s="251"/>
      <c r="AI146" s="251"/>
      <c r="AJ146" s="251"/>
      <c r="AK146" s="251"/>
      <c r="AL146" s="251"/>
      <c r="AM146" s="251"/>
      <c r="AN146" s="251"/>
      <c r="AO146" s="251"/>
      <c r="AP146" s="251"/>
      <c r="AQ146" s="251"/>
      <c r="AR146" s="251"/>
      <c r="AS146" s="251"/>
      <c r="AT146" s="251"/>
      <c r="AU146" s="251"/>
      <c r="AV146" s="251"/>
      <c r="AW146" s="251"/>
      <c r="AX146" s="251"/>
      <c r="AY146" s="251"/>
      <c r="AZ146" s="251"/>
      <c r="BA146" s="251"/>
      <c r="BB146" s="251"/>
      <c r="BC146" s="251"/>
      <c r="BD146" s="251"/>
      <c r="BE146" s="251"/>
      <c r="BF146" s="251"/>
      <c r="BG146" s="251"/>
      <c r="BH146" s="252"/>
    </row>
    <row r="176" spans="72:74" ht="15" customHeight="1" x14ac:dyDescent="0.15">
      <c r="BT176" s="42"/>
      <c r="BU176" s="42"/>
      <c r="BV176" s="42"/>
    </row>
    <row r="177" spans="72:74" ht="15" customHeight="1" x14ac:dyDescent="0.15">
      <c r="BT177" s="42"/>
      <c r="BU177" s="42"/>
      <c r="BV177" s="42"/>
    </row>
    <row r="178" spans="72:74" ht="15" customHeight="1" x14ac:dyDescent="0.15">
      <c r="BT178" s="42"/>
      <c r="BU178" s="42"/>
      <c r="BV178" s="42"/>
    </row>
    <row r="179" spans="72:74" ht="15" customHeight="1" x14ac:dyDescent="0.15">
      <c r="BT179" s="42"/>
      <c r="BU179" s="42"/>
      <c r="BV179" s="42"/>
    </row>
    <row r="180" spans="72:74" ht="15" customHeight="1" x14ac:dyDescent="0.15">
      <c r="BT180" s="42"/>
      <c r="BU180" s="42"/>
      <c r="BV180" s="42"/>
    </row>
    <row r="271" spans="72:74" ht="15" customHeight="1" x14ac:dyDescent="0.15">
      <c r="BT271" s="42"/>
      <c r="BU271" s="42"/>
      <c r="BV271" s="42"/>
    </row>
    <row r="272" spans="72:74" ht="15" customHeight="1" x14ac:dyDescent="0.15">
      <c r="BT272" s="42"/>
      <c r="BU272" s="42"/>
      <c r="BV272" s="42"/>
    </row>
    <row r="273" spans="72:74" ht="15" customHeight="1" x14ac:dyDescent="0.15">
      <c r="BT273" s="42"/>
      <c r="BU273" s="42"/>
      <c r="BV273" s="42"/>
    </row>
    <row r="274" spans="72:74" ht="15" customHeight="1" x14ac:dyDescent="0.15">
      <c r="BT274" s="42"/>
      <c r="BU274" s="42"/>
      <c r="BV274" s="42"/>
    </row>
    <row r="275" spans="72:74" ht="15" customHeight="1" x14ac:dyDescent="0.15">
      <c r="BT275" s="42"/>
      <c r="BU275" s="42"/>
      <c r="BV275" s="42"/>
    </row>
    <row r="366" spans="72:74" ht="15" customHeight="1" x14ac:dyDescent="0.15">
      <c r="BT366" s="42"/>
      <c r="BU366" s="42"/>
      <c r="BV366" s="42"/>
    </row>
    <row r="367" spans="72:74" ht="15" customHeight="1" x14ac:dyDescent="0.15">
      <c r="BT367" s="42"/>
      <c r="BU367" s="42"/>
      <c r="BV367" s="42"/>
    </row>
    <row r="368" spans="72:74" ht="15" customHeight="1" x14ac:dyDescent="0.15">
      <c r="BT368" s="42"/>
      <c r="BU368" s="42"/>
      <c r="BV368" s="42"/>
    </row>
    <row r="369" spans="72:74" ht="15" customHeight="1" x14ac:dyDescent="0.15">
      <c r="BT369" s="42"/>
      <c r="BU369" s="42"/>
      <c r="BV369" s="42"/>
    </row>
    <row r="370" spans="72:74" ht="15" customHeight="1" x14ac:dyDescent="0.15">
      <c r="BT370" s="42"/>
      <c r="BU370" s="42"/>
      <c r="BV370" s="42"/>
    </row>
    <row r="461" spans="72:74" ht="15" customHeight="1" x14ac:dyDescent="0.15">
      <c r="BT461" s="42"/>
      <c r="BU461" s="42"/>
      <c r="BV461" s="42"/>
    </row>
    <row r="462" spans="72:74" ht="15" customHeight="1" x14ac:dyDescent="0.15">
      <c r="BT462" s="42"/>
      <c r="BU462" s="42"/>
      <c r="BV462" s="42"/>
    </row>
    <row r="463" spans="72:74" ht="15" customHeight="1" x14ac:dyDescent="0.15">
      <c r="BT463" s="42"/>
      <c r="BU463" s="42"/>
      <c r="BV463" s="42"/>
    </row>
    <row r="464" spans="72:74" ht="15" customHeight="1" x14ac:dyDescent="0.15">
      <c r="BT464" s="42"/>
      <c r="BU464" s="42"/>
      <c r="BV464" s="42"/>
    </row>
    <row r="465" spans="72:74" ht="15" customHeight="1" x14ac:dyDescent="0.15">
      <c r="BT465" s="42"/>
      <c r="BU465" s="42"/>
      <c r="BV465" s="42"/>
    </row>
    <row r="556" spans="72:74" ht="15" customHeight="1" x14ac:dyDescent="0.15">
      <c r="BT556" s="42"/>
      <c r="BU556" s="42"/>
      <c r="BV556" s="42"/>
    </row>
    <row r="557" spans="72:74" ht="15" customHeight="1" x14ac:dyDescent="0.15">
      <c r="BT557" s="42"/>
      <c r="BU557" s="42"/>
      <c r="BV557" s="42"/>
    </row>
    <row r="558" spans="72:74" ht="15" customHeight="1" x14ac:dyDescent="0.15">
      <c r="BT558" s="42"/>
      <c r="BU558" s="42"/>
      <c r="BV558" s="42"/>
    </row>
    <row r="559" spans="72:74" ht="15" customHeight="1" x14ac:dyDescent="0.15">
      <c r="BT559" s="42"/>
      <c r="BU559" s="42"/>
      <c r="BV559" s="42"/>
    </row>
    <row r="560" spans="72:74" ht="15" customHeight="1" x14ac:dyDescent="0.15">
      <c r="BT560" s="42"/>
      <c r="BU560" s="42"/>
      <c r="BV560" s="42"/>
    </row>
    <row r="651" spans="72:74" ht="15" customHeight="1" x14ac:dyDescent="0.15">
      <c r="BT651" s="42"/>
      <c r="BU651" s="42"/>
      <c r="BV651" s="42"/>
    </row>
    <row r="652" spans="72:74" ht="15" customHeight="1" x14ac:dyDescent="0.15">
      <c r="BT652" s="42"/>
      <c r="BU652" s="42"/>
      <c r="BV652" s="42"/>
    </row>
    <row r="653" spans="72:74" ht="15" customHeight="1" x14ac:dyDescent="0.15">
      <c r="BT653" s="42"/>
      <c r="BU653" s="42"/>
      <c r="BV653" s="42"/>
    </row>
    <row r="654" spans="72:74" ht="15" customHeight="1" x14ac:dyDescent="0.15">
      <c r="BT654" s="42"/>
      <c r="BU654" s="42"/>
      <c r="BV654" s="42"/>
    </row>
    <row r="655" spans="72:74" ht="15" customHeight="1" x14ac:dyDescent="0.15">
      <c r="BT655" s="42"/>
      <c r="BU655" s="42"/>
      <c r="BV655" s="42"/>
    </row>
    <row r="672" spans="68:69" ht="15" customHeight="1" x14ac:dyDescent="0.15">
      <c r="BP672" s="263"/>
      <c r="BQ672" s="263"/>
    </row>
    <row r="673" spans="68:69" ht="15" customHeight="1" x14ac:dyDescent="0.15">
      <c r="BP673" s="263"/>
      <c r="BQ673" s="263"/>
    </row>
    <row r="746" spans="72:74" ht="15" customHeight="1" x14ac:dyDescent="0.15">
      <c r="BT746" s="42"/>
      <c r="BU746" s="42"/>
      <c r="BV746" s="42"/>
    </row>
    <row r="747" spans="72:74" ht="15" customHeight="1" x14ac:dyDescent="0.15">
      <c r="BT747" s="42"/>
      <c r="BU747" s="42"/>
      <c r="BV747" s="42"/>
    </row>
    <row r="748" spans="72:74" ht="15" customHeight="1" x14ac:dyDescent="0.15">
      <c r="BT748" s="42"/>
      <c r="BU748" s="42"/>
      <c r="BV748" s="42"/>
    </row>
    <row r="749" spans="72:74" ht="15" customHeight="1" x14ac:dyDescent="0.15">
      <c r="BT749" s="42"/>
      <c r="BU749" s="42"/>
      <c r="BV749" s="42"/>
    </row>
    <row r="750" spans="72:74" ht="15" customHeight="1" x14ac:dyDescent="0.15">
      <c r="BT750" s="42"/>
      <c r="BU750" s="42"/>
      <c r="BV750" s="42"/>
    </row>
    <row r="841" spans="72:74" ht="15" customHeight="1" x14ac:dyDescent="0.15">
      <c r="BT841" s="42"/>
      <c r="BU841" s="42"/>
      <c r="BV841" s="42"/>
    </row>
    <row r="842" spans="72:74" ht="15" customHeight="1" x14ac:dyDescent="0.15">
      <c r="BT842" s="42"/>
      <c r="BU842" s="42"/>
      <c r="BV842" s="42"/>
    </row>
    <row r="843" spans="72:74" ht="15" customHeight="1" x14ac:dyDescent="0.15">
      <c r="BT843" s="42"/>
      <c r="BU843" s="42"/>
      <c r="BV843" s="42"/>
    </row>
    <row r="844" spans="72:74" ht="15" customHeight="1" x14ac:dyDescent="0.15">
      <c r="BT844" s="42"/>
      <c r="BU844" s="42"/>
      <c r="BV844" s="42"/>
    </row>
    <row r="845" spans="72:74" ht="15" customHeight="1" x14ac:dyDescent="0.15">
      <c r="BT845" s="42"/>
      <c r="BU845" s="42"/>
      <c r="BV845" s="42"/>
    </row>
    <row r="857" spans="66:66" ht="15" customHeight="1" x14ac:dyDescent="0.15">
      <c r="BN857" s="263"/>
    </row>
    <row r="936" spans="72:74" ht="15" customHeight="1" x14ac:dyDescent="0.15">
      <c r="BT936" s="42"/>
      <c r="BU936" s="42"/>
      <c r="BV936" s="42"/>
    </row>
    <row r="937" spans="72:74" ht="15" customHeight="1" x14ac:dyDescent="0.15">
      <c r="BT937" s="42"/>
      <c r="BU937" s="42"/>
      <c r="BV937" s="42"/>
    </row>
    <row r="938" spans="72:74" ht="15" customHeight="1" x14ac:dyDescent="0.15">
      <c r="BT938" s="42"/>
      <c r="BU938" s="42"/>
      <c r="BV938" s="42"/>
    </row>
    <row r="939" spans="72:74" ht="15" customHeight="1" x14ac:dyDescent="0.15">
      <c r="BT939" s="42"/>
      <c r="BU939" s="42"/>
      <c r="BV939" s="42"/>
    </row>
    <row r="940" spans="72:74" ht="15" customHeight="1" x14ac:dyDescent="0.15">
      <c r="BT940" s="42"/>
      <c r="BU940" s="42"/>
      <c r="BV940" s="42"/>
    </row>
    <row r="945" spans="69:77" ht="15" customHeight="1" x14ac:dyDescent="0.15">
      <c r="BQ945" s="264"/>
      <c r="BR945" s="264"/>
      <c r="BS945" s="264"/>
      <c r="BT945" s="264"/>
      <c r="BU945" s="264"/>
      <c r="BV945" s="264"/>
      <c r="BW945" s="264"/>
      <c r="BX945" s="264"/>
      <c r="BY945" s="264"/>
    </row>
    <row r="946" spans="69:77" ht="15" customHeight="1" x14ac:dyDescent="0.15">
      <c r="BQ946" s="264"/>
      <c r="BR946" s="264"/>
      <c r="BS946" s="264"/>
      <c r="BT946" s="264"/>
      <c r="BU946" s="264"/>
      <c r="BV946" s="264"/>
      <c r="BW946" s="264"/>
      <c r="BX946" s="264"/>
      <c r="BY946" s="264"/>
    </row>
    <row r="947" spans="69:77" ht="15" customHeight="1" x14ac:dyDescent="0.15">
      <c r="BQ947" s="264"/>
      <c r="BR947" s="264"/>
      <c r="BS947" s="264"/>
      <c r="BT947" s="264"/>
      <c r="BU947" s="264"/>
      <c r="BV947" s="264"/>
      <c r="BW947" s="264"/>
      <c r="BX947" s="264"/>
      <c r="BY947" s="264"/>
    </row>
    <row r="948" spans="69:77" ht="15" customHeight="1" x14ac:dyDescent="0.15">
      <c r="BQ948" s="264"/>
      <c r="BR948" s="264"/>
      <c r="BS948" s="264"/>
      <c r="BT948" s="264"/>
      <c r="BU948" s="264"/>
      <c r="BV948" s="264"/>
      <c r="BW948" s="264"/>
      <c r="BX948" s="264"/>
      <c r="BY948" s="264"/>
    </row>
    <row r="949" spans="69:77" ht="15" customHeight="1" x14ac:dyDescent="0.15">
      <c r="BQ949" s="264"/>
      <c r="BR949" s="264"/>
      <c r="BS949" s="264"/>
      <c r="BT949" s="264"/>
      <c r="BU949" s="264"/>
      <c r="BV949" s="264"/>
      <c r="BW949" s="264"/>
      <c r="BX949" s="264"/>
      <c r="BY949" s="264"/>
    </row>
    <row r="950" spans="69:77" ht="15" customHeight="1" x14ac:dyDescent="0.15">
      <c r="BQ950" s="264"/>
      <c r="BR950" s="264"/>
      <c r="BS950" s="264"/>
      <c r="BT950" s="264"/>
      <c r="BU950" s="264"/>
      <c r="BV950" s="264"/>
      <c r="BW950" s="264"/>
      <c r="BX950" s="264"/>
      <c r="BY950" s="264"/>
    </row>
    <row r="951" spans="69:77" ht="15" customHeight="1" x14ac:dyDescent="0.15">
      <c r="BQ951" s="264"/>
      <c r="BR951" s="264"/>
      <c r="BS951" s="264"/>
      <c r="BT951" s="264"/>
      <c r="BU951" s="264"/>
      <c r="BV951" s="264"/>
      <c r="BW951" s="264"/>
      <c r="BX951" s="264"/>
      <c r="BY951" s="264"/>
    </row>
    <row r="952" spans="69:77" ht="15" customHeight="1" x14ac:dyDescent="0.15">
      <c r="BQ952" s="264"/>
      <c r="BR952" s="264"/>
      <c r="BS952" s="264"/>
      <c r="BT952" s="264"/>
      <c r="BU952" s="264"/>
      <c r="BV952" s="264"/>
      <c r="BW952" s="264"/>
      <c r="BX952" s="264"/>
      <c r="BY952" s="264"/>
    </row>
    <row r="953" spans="69:77" ht="15" customHeight="1" x14ac:dyDescent="0.15">
      <c r="BQ953" s="264"/>
      <c r="BR953" s="264"/>
      <c r="BS953" s="264"/>
      <c r="BT953" s="264"/>
      <c r="BU953" s="264"/>
      <c r="BV953" s="264"/>
      <c r="BW953" s="264"/>
      <c r="BX953" s="264"/>
      <c r="BY953" s="264"/>
    </row>
    <row r="954" spans="69:77" ht="15" customHeight="1" x14ac:dyDescent="0.15">
      <c r="BQ954" s="264"/>
      <c r="BR954" s="264"/>
      <c r="BS954" s="264"/>
      <c r="BT954" s="264"/>
      <c r="BU954" s="264"/>
      <c r="BV954" s="264"/>
      <c r="BW954" s="264"/>
      <c r="BX954" s="264"/>
      <c r="BY954" s="264"/>
    </row>
    <row r="955" spans="69:77" ht="15" customHeight="1" x14ac:dyDescent="0.15">
      <c r="BQ955" s="264"/>
      <c r="BR955" s="264"/>
      <c r="BS955" s="264"/>
      <c r="BT955" s="264"/>
      <c r="BU955" s="264"/>
      <c r="BV955" s="264"/>
      <c r="BW955" s="264"/>
      <c r="BX955" s="264"/>
      <c r="BY955" s="264"/>
    </row>
    <row r="956" spans="69:77" ht="15" customHeight="1" x14ac:dyDescent="0.15">
      <c r="BQ956" s="264"/>
      <c r="BR956" s="264"/>
      <c r="BS956" s="264"/>
      <c r="BT956" s="264"/>
      <c r="BU956" s="264"/>
      <c r="BV956" s="264"/>
      <c r="BW956" s="264"/>
      <c r="BX956" s="264"/>
      <c r="BY956" s="264"/>
    </row>
    <row r="957" spans="69:77" ht="15" customHeight="1" x14ac:dyDescent="0.15">
      <c r="BQ957" s="264"/>
      <c r="BR957" s="264"/>
      <c r="BS957" s="264"/>
      <c r="BT957" s="264"/>
      <c r="BU957" s="264"/>
      <c r="BV957" s="264"/>
      <c r="BW957" s="264"/>
      <c r="BX957" s="264"/>
      <c r="BY957" s="264"/>
    </row>
  </sheetData>
  <mergeCells count="192">
    <mergeCell ref="A146:E146"/>
    <mergeCell ref="F146:BH146"/>
    <mergeCell ref="A143:E143"/>
    <mergeCell ref="F143:BH143"/>
    <mergeCell ref="A144:E144"/>
    <mergeCell ref="F144:BH144"/>
    <mergeCell ref="A145:E145"/>
    <mergeCell ref="F145:BH145"/>
    <mergeCell ref="A139:BH139"/>
    <mergeCell ref="A140:E140"/>
    <mergeCell ref="F140:BH140"/>
    <mergeCell ref="A141:E141"/>
    <mergeCell ref="F141:BH141"/>
    <mergeCell ref="A142:E142"/>
    <mergeCell ref="F142:BH142"/>
    <mergeCell ref="A133:E133"/>
    <mergeCell ref="F133:BH133"/>
    <mergeCell ref="A134:E134"/>
    <mergeCell ref="F134:BH134"/>
    <mergeCell ref="A137:BH137"/>
    <mergeCell ref="A138:BH138"/>
    <mergeCell ref="A130:E130"/>
    <mergeCell ref="F130:BH130"/>
    <mergeCell ref="A131:E131"/>
    <mergeCell ref="F131:BH131"/>
    <mergeCell ref="A132:E132"/>
    <mergeCell ref="F132:BH132"/>
    <mergeCell ref="BS126:DR126"/>
    <mergeCell ref="A127:BH127"/>
    <mergeCell ref="A128:E128"/>
    <mergeCell ref="F128:BH128"/>
    <mergeCell ref="A129:E129"/>
    <mergeCell ref="F129:BH129"/>
    <mergeCell ref="H123:BG123"/>
    <mergeCell ref="BS123:DR123"/>
    <mergeCell ref="H124:BG124"/>
    <mergeCell ref="BS124:DR124"/>
    <mergeCell ref="H125:BG125"/>
    <mergeCell ref="BS125:DR125"/>
    <mergeCell ref="H119:BG119"/>
    <mergeCell ref="BS119:DR119"/>
    <mergeCell ref="H120:BG120"/>
    <mergeCell ref="BS120:DR120"/>
    <mergeCell ref="H121:BH121"/>
    <mergeCell ref="H122:BG122"/>
    <mergeCell ref="BS122:DR122"/>
    <mergeCell ref="A110:BH110"/>
    <mergeCell ref="H116:BG116"/>
    <mergeCell ref="H117:BG117"/>
    <mergeCell ref="BS117:DR117"/>
    <mergeCell ref="H118:BG118"/>
    <mergeCell ref="BS118:DR118"/>
    <mergeCell ref="A103:F108"/>
    <mergeCell ref="G103:AD104"/>
    <mergeCell ref="AE103:AJ104"/>
    <mergeCell ref="AK103:BH104"/>
    <mergeCell ref="G105:AD106"/>
    <mergeCell ref="AE105:AJ106"/>
    <mergeCell ref="AK105:BH106"/>
    <mergeCell ref="G107:AD108"/>
    <mergeCell ref="AE107:AJ108"/>
    <mergeCell ref="AK107:BH108"/>
    <mergeCell ref="A97:F102"/>
    <mergeCell ref="G97:AD98"/>
    <mergeCell ref="AE97:AJ98"/>
    <mergeCell ref="AK97:BH98"/>
    <mergeCell ref="G99:AD100"/>
    <mergeCell ref="AE99:AJ100"/>
    <mergeCell ref="AK99:BH100"/>
    <mergeCell ref="G101:AD102"/>
    <mergeCell ref="AE101:AJ102"/>
    <mergeCell ref="AK101:BH102"/>
    <mergeCell ref="A91:F96"/>
    <mergeCell ref="G91:AD92"/>
    <mergeCell ref="AE91:AJ92"/>
    <mergeCell ref="AK91:BH92"/>
    <mergeCell ref="G93:AD94"/>
    <mergeCell ref="AE93:AJ94"/>
    <mergeCell ref="AK93:BH94"/>
    <mergeCell ref="G95:AD96"/>
    <mergeCell ref="AE95:AJ96"/>
    <mergeCell ref="AK95:BH96"/>
    <mergeCell ref="A84:F89"/>
    <mergeCell ref="G84:AD85"/>
    <mergeCell ref="AE84:AJ85"/>
    <mergeCell ref="AK84:BH85"/>
    <mergeCell ref="G86:AD87"/>
    <mergeCell ref="AE86:AJ87"/>
    <mergeCell ref="AK86:BH87"/>
    <mergeCell ref="G88:AD89"/>
    <mergeCell ref="AE88:AJ89"/>
    <mergeCell ref="AK88:BH89"/>
    <mergeCell ref="A80:F83"/>
    <mergeCell ref="G80:AD81"/>
    <mergeCell ref="AE80:AJ81"/>
    <mergeCell ref="AK80:BH81"/>
    <mergeCell ref="G82:AD83"/>
    <mergeCell ref="AE82:AJ83"/>
    <mergeCell ref="AK82:BH83"/>
    <mergeCell ref="A74:F79"/>
    <mergeCell ref="G74:AD75"/>
    <mergeCell ref="AE74:AJ75"/>
    <mergeCell ref="AK74:BH75"/>
    <mergeCell ref="G76:AD77"/>
    <mergeCell ref="AE76:AJ77"/>
    <mergeCell ref="AK76:BH77"/>
    <mergeCell ref="G78:AD79"/>
    <mergeCell ref="AE78:AJ79"/>
    <mergeCell ref="AK78:BH79"/>
    <mergeCell ref="BD69:BH70"/>
    <mergeCell ref="B71:J71"/>
    <mergeCell ref="S71:U71"/>
    <mergeCell ref="A72:F73"/>
    <mergeCell ref="G72:AD73"/>
    <mergeCell ref="AE72:AJ73"/>
    <mergeCell ref="AK72:BH73"/>
    <mergeCell ref="B67:J70"/>
    <mergeCell ref="L67:AA68"/>
    <mergeCell ref="AB67:AI70"/>
    <mergeCell ref="AN67:AZ68"/>
    <mergeCell ref="BD67:BH68"/>
    <mergeCell ref="L69:Q70"/>
    <mergeCell ref="R69:T70"/>
    <mergeCell ref="U69:Y70"/>
    <mergeCell ref="Z69:AA70"/>
    <mergeCell ref="AN69:AZ70"/>
    <mergeCell ref="BC60:BD63"/>
    <mergeCell ref="BE60:BH63"/>
    <mergeCell ref="B62:J63"/>
    <mergeCell ref="B64:J66"/>
    <mergeCell ref="L64:AD66"/>
    <mergeCell ref="AE64:AH66"/>
    <mergeCell ref="AI64:BC66"/>
    <mergeCell ref="BD64:BH66"/>
    <mergeCell ref="B58:J59"/>
    <mergeCell ref="B60:J61"/>
    <mergeCell ref="L60:R63"/>
    <mergeCell ref="S60:AS63"/>
    <mergeCell ref="AT60:AV63"/>
    <mergeCell ref="AW60:BB63"/>
    <mergeCell ref="L52:AG52"/>
    <mergeCell ref="B53:J55"/>
    <mergeCell ref="L53:AS55"/>
    <mergeCell ref="AT53:AV55"/>
    <mergeCell ref="AW53:BH55"/>
    <mergeCell ref="B56:J57"/>
    <mergeCell ref="AT44:AV45"/>
    <mergeCell ref="BF44:BH47"/>
    <mergeCell ref="L45:Y45"/>
    <mergeCell ref="L46:AG46"/>
    <mergeCell ref="AN46:BC47"/>
    <mergeCell ref="BD47:BE47"/>
    <mergeCell ref="B44:J52"/>
    <mergeCell ref="L44:Y44"/>
    <mergeCell ref="Z44:AD45"/>
    <mergeCell ref="AE44:AG45"/>
    <mergeCell ref="AH44:AM52"/>
    <mergeCell ref="AN44:AS45"/>
    <mergeCell ref="AN48:BH48"/>
    <mergeCell ref="AN49:BH49"/>
    <mergeCell ref="AN50:BH50"/>
    <mergeCell ref="AN51:BH51"/>
    <mergeCell ref="B41:J43"/>
    <mergeCell ref="L41:AG43"/>
    <mergeCell ref="AH41:AM43"/>
    <mergeCell ref="AN41:AS43"/>
    <mergeCell ref="AT41:AV43"/>
    <mergeCell ref="AW41:BH43"/>
    <mergeCell ref="AC26:BF26"/>
    <mergeCell ref="AH28:AM29"/>
    <mergeCell ref="AN28:BD29"/>
    <mergeCell ref="BE28:BF29"/>
    <mergeCell ref="D35:BE36"/>
    <mergeCell ref="C37:W38"/>
    <mergeCell ref="BE11:BF12"/>
    <mergeCell ref="C14:M15"/>
    <mergeCell ref="AE15:BD19"/>
    <mergeCell ref="AA16:AD18"/>
    <mergeCell ref="V19:Y20"/>
    <mergeCell ref="AE20:BD24"/>
    <mergeCell ref="AA21:AD23"/>
    <mergeCell ref="BE21:BF23"/>
    <mergeCell ref="C2:P3"/>
    <mergeCell ref="AW2:BA3"/>
    <mergeCell ref="BB2:BF3"/>
    <mergeCell ref="P6:AT7"/>
    <mergeCell ref="AO11:AR12"/>
    <mergeCell ref="AS11:AT12"/>
    <mergeCell ref="AU11:AW12"/>
    <mergeCell ref="AX11:AY12"/>
    <mergeCell ref="AZ11:BB12"/>
    <mergeCell ref="BC11:BD12"/>
  </mergeCells>
  <phoneticPr fontId="3"/>
  <dataValidations count="1">
    <dataValidation type="list" allowBlank="1" showInputMessage="1" showErrorMessage="1" sqref="I2:J2" xr:uid="{3C0BFE82-D412-4D7B-8FCD-C88BCF4C6DD2}">
      <formula1>"13,14,15,16,17,18,19"</formula1>
    </dataValidation>
  </dataValidations>
  <printOptions horizontalCentered="1"/>
  <pageMargins left="0.51181102362204722" right="0.51181102362204722" top="0.59055118110236227" bottom="0" header="0.51181102362204722" footer="0.51181102362204722"/>
  <pageSetup paperSize="9" scale="88" orientation="portrait" horizontalDpi="300" verticalDpi="300" r:id="rId1"/>
  <headerFooter alignWithMargins="0"/>
  <rowBreaks count="2" manualBreakCount="2">
    <brk id="89" max="59" man="1"/>
    <brk id="146" max="5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 macro="[1]!データ_ボタン8_Click">
                <anchor moveWithCells="1">
                  <from>
                    <xdr:col>62</xdr:col>
                    <xdr:colOff>47625</xdr:colOff>
                    <xdr:row>231</xdr:row>
                    <xdr:rowOff>66675</xdr:rowOff>
                  </from>
                  <to>
                    <xdr:col>70</xdr:col>
                    <xdr:colOff>47625</xdr:colOff>
                    <xdr:row>232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Button 4">
              <controlPr defaultSize="0" print="0" autoFill="0" autoPict="0" macro="[1]!データ_ボタン8_Click">
                <anchor moveWithCells="1">
                  <from>
                    <xdr:col>62</xdr:col>
                    <xdr:colOff>47625</xdr:colOff>
                    <xdr:row>326</xdr:row>
                    <xdr:rowOff>66675</xdr:rowOff>
                  </from>
                  <to>
                    <xdr:col>70</xdr:col>
                    <xdr:colOff>47625</xdr:colOff>
                    <xdr:row>327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Button 5">
              <controlPr defaultSize="0" print="0" autoFill="0" autoPict="0" macro="[1]!データ_ボタン8_Click">
                <anchor moveWithCells="1">
                  <from>
                    <xdr:col>62</xdr:col>
                    <xdr:colOff>47625</xdr:colOff>
                    <xdr:row>421</xdr:row>
                    <xdr:rowOff>66675</xdr:rowOff>
                  </from>
                  <to>
                    <xdr:col>70</xdr:col>
                    <xdr:colOff>47625</xdr:colOff>
                    <xdr:row>422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Button 6">
              <controlPr defaultSize="0" print="0" autoFill="0" autoPict="0" macro="[1]!データ_ボタン8_Click">
                <anchor moveWithCells="1">
                  <from>
                    <xdr:col>62</xdr:col>
                    <xdr:colOff>47625</xdr:colOff>
                    <xdr:row>516</xdr:row>
                    <xdr:rowOff>66675</xdr:rowOff>
                  </from>
                  <to>
                    <xdr:col>70</xdr:col>
                    <xdr:colOff>47625</xdr:colOff>
                    <xdr:row>517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Button 7">
              <controlPr defaultSize="0" print="0" autoFill="0" autoPict="0" macro="[1]!データ_ボタン8_Click">
                <anchor moveWithCells="1">
                  <from>
                    <xdr:col>62</xdr:col>
                    <xdr:colOff>47625</xdr:colOff>
                    <xdr:row>611</xdr:row>
                    <xdr:rowOff>66675</xdr:rowOff>
                  </from>
                  <to>
                    <xdr:col>70</xdr:col>
                    <xdr:colOff>47625</xdr:colOff>
                    <xdr:row>612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Button 8">
              <controlPr defaultSize="0" print="0" autoFill="0" autoPict="0" macro="[1]!データ_ボタン8_Click">
                <anchor moveWithCells="1">
                  <from>
                    <xdr:col>62</xdr:col>
                    <xdr:colOff>47625</xdr:colOff>
                    <xdr:row>706</xdr:row>
                    <xdr:rowOff>66675</xdr:rowOff>
                  </from>
                  <to>
                    <xdr:col>70</xdr:col>
                    <xdr:colOff>47625</xdr:colOff>
                    <xdr:row>707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Button 9">
              <controlPr defaultSize="0" print="0" autoFill="0" autoPict="0" macro="[1]!データ_ボタン8_Click">
                <anchor moveWithCells="1">
                  <from>
                    <xdr:col>62</xdr:col>
                    <xdr:colOff>47625</xdr:colOff>
                    <xdr:row>801</xdr:row>
                    <xdr:rowOff>66675</xdr:rowOff>
                  </from>
                  <to>
                    <xdr:col>70</xdr:col>
                    <xdr:colOff>47625</xdr:colOff>
                    <xdr:row>802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Button 10">
              <controlPr defaultSize="0" print="0" autoFill="0" autoPict="0" macro="[1]!データ_ボタン8_Click">
                <anchor moveWithCells="1">
                  <from>
                    <xdr:col>62</xdr:col>
                    <xdr:colOff>47625</xdr:colOff>
                    <xdr:row>896</xdr:row>
                    <xdr:rowOff>66675</xdr:rowOff>
                  </from>
                  <to>
                    <xdr:col>70</xdr:col>
                    <xdr:colOff>47625</xdr:colOff>
                    <xdr:row>897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2-1-2.許可更新申請書</vt:lpstr>
      <vt:lpstr>'2-1-2.許可更新申請書'!Print_Area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NOT0100</dc:creator>
  <cp:lastModifiedBy>NOT0100</cp:lastModifiedBy>
  <dcterms:created xsi:type="dcterms:W3CDTF">2025-07-01T06:33:53Z</dcterms:created>
  <dcterms:modified xsi:type="dcterms:W3CDTF">2025-07-01T06:38:06Z</dcterms:modified>
</cp:coreProperties>
</file>